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LD 2014-2020\ΥΛΟΠΟΙΗΣΗ\ΠΟΛΥΤΑΜΕΙΑΚΟ ΚΑΒΑΛΑΣ\ΙΔΙΩΤΙΚΑ ΕΡΓΑ\ΠΡΟΣΚΛΗΣΗ ΙΔΙΩΤΙΚΩΝ ΕΡΓΩΝ ΚΑΒΑΛΑ - ΦΕΒΡΟΥΑΡΙΟΣ 2019\"/>
    </mc:Choice>
  </mc:AlternateContent>
  <xr:revisionPtr revIDLastSave="0" documentId="13_ncr:1_{16D1EF15-CE4A-4993-8EA1-9BE19C6D35C9}" xr6:coauthVersionLast="43" xr6:coauthVersionMax="43" xr10:uidLastSave="{00000000-0000-0000-0000-000000000000}"/>
  <bookViews>
    <workbookView xWindow="-120" yWindow="-120" windowWidth="29040" windowHeight="15840" tabRatio="830" activeTab="3" xr2:uid="{00000000-000D-0000-FFFF-FFFF00000000}"/>
  </bookViews>
  <sheets>
    <sheet name="19.2.1.1" sheetId="2" r:id="rId1"/>
    <sheet name="19.2.1.2" sheetId="3" r:id="rId2"/>
    <sheet name="19.2.2.2" sheetId="19" r:id="rId3"/>
    <sheet name="19.2.2.3" sheetId="6" r:id="rId4"/>
    <sheet name="19.2.2.4" sheetId="18" r:id="rId5"/>
    <sheet name="19.2.2.5" sheetId="8" r:id="rId6"/>
    <sheet name="19.2.2.6" sheetId="9" r:id="rId7"/>
    <sheet name="19.2.3.1" sheetId="10" r:id="rId8"/>
    <sheet name="19.2.3.3" sheetId="12" r:id="rId9"/>
    <sheet name="19.2.3.4" sheetId="13" r:id="rId10"/>
    <sheet name="19.2.3.5" sheetId="20" r:id="rId11"/>
    <sheet name="19.2.7.1" sheetId="15" r:id="rId12"/>
    <sheet name="19.2.7.3" sheetId="16" r:id="rId13"/>
  </sheets>
  <definedNames>
    <definedName name="_xlnm._FilterDatabase" localSheetId="0" hidden="1">'19.2.1.1'!$A$3:$E$3</definedName>
    <definedName name="_xlnm._FilterDatabase" localSheetId="1" hidden="1">'19.2.1.2'!$A$3:$E$3</definedName>
    <definedName name="_xlnm._FilterDatabase" localSheetId="2" hidden="1">'19.2.2.2'!$A$3:$E$3</definedName>
    <definedName name="_xlnm._FilterDatabase" localSheetId="3" hidden="1">'19.2.2.3'!$A$3:$E$3</definedName>
    <definedName name="_xlnm._FilterDatabase" localSheetId="4" hidden="1">'19.2.2.4'!$A$3:$E$3</definedName>
    <definedName name="_xlnm._FilterDatabase" localSheetId="5" hidden="1">'19.2.2.5'!$A$3:$E$3</definedName>
    <definedName name="_xlnm._FilterDatabase" localSheetId="6" hidden="1">'19.2.2.6'!$A$3:$E$3</definedName>
    <definedName name="_xlnm._FilterDatabase" localSheetId="7" hidden="1">'19.2.3.1'!$A$3:$E$3</definedName>
    <definedName name="_xlnm._FilterDatabase" localSheetId="8" hidden="1">'19.2.3.3'!$A$3:$E$3</definedName>
    <definedName name="_xlnm._FilterDatabase" localSheetId="9" hidden="1">'19.2.3.4'!$A$3:$E$3</definedName>
    <definedName name="_xlnm._FilterDatabase" localSheetId="10" hidden="1">'19.2.3.5'!$A$3:$E$3</definedName>
    <definedName name="_xlnm._FilterDatabase" localSheetId="11" hidden="1">'19.2.7.1'!$A$3:$E$3</definedName>
    <definedName name="_xlnm._FilterDatabase" localSheetId="12" hidden="1">'19.2.7.3'!$A$3:$E$3</definedName>
    <definedName name="OLE_LINK64" localSheetId="0">'19.2.1.1'!$H$8</definedName>
    <definedName name="OLE_LINK66" localSheetId="0">'19.2.1.1'!$H$11</definedName>
    <definedName name="_xlnm.Print_Titles" localSheetId="0">'19.2.1.1'!$1:$3</definedName>
    <definedName name="_xlnm.Print_Titles" localSheetId="2">'19.2.2.2'!$1:$3</definedName>
    <definedName name="_xlnm.Print_Titles" localSheetId="3">'19.2.2.3'!$1:$3</definedName>
    <definedName name="_xlnm.Print_Titles" localSheetId="5">'19.2.2.5'!$1:$3</definedName>
    <definedName name="_xlnm.Print_Titles" localSheetId="6">'19.2.2.6'!$1:$2</definedName>
    <definedName name="_xlnm.Print_Titles" localSheetId="7">'19.2.3.1'!$1:$3</definedName>
    <definedName name="_xlnm.Print_Titles" localSheetId="8">'19.2.3.3'!$1:$3</definedName>
    <definedName name="_xlnm.Print_Titles" localSheetId="9">'19.2.3.4'!$1:$3</definedName>
    <definedName name="_xlnm.Print_Titles" localSheetId="10">'19.2.3.5'!$1:$3</definedName>
    <definedName name="_xlnm.Print_Titles" localSheetId="11">'19.2.7.1'!$1:$3</definedName>
    <definedName name="_xlnm.Print_Titles" localSheetId="12">'19.2.7.3'!$1:$3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6" l="1"/>
  <c r="D28" i="15"/>
  <c r="D46" i="20"/>
  <c r="G43" i="20"/>
  <c r="G46" i="20" s="1"/>
  <c r="G39" i="20"/>
  <c r="G37" i="20"/>
  <c r="G34" i="20"/>
  <c r="G31" i="20"/>
  <c r="G27" i="20"/>
  <c r="G25" i="20"/>
  <c r="G22" i="20"/>
  <c r="G20" i="20"/>
  <c r="G17" i="20"/>
  <c r="G16" i="20"/>
  <c r="G15" i="20"/>
  <c r="G12" i="20"/>
  <c r="G10" i="20"/>
  <c r="G8" i="20"/>
  <c r="G4" i="20"/>
  <c r="D46" i="13"/>
  <c r="D47" i="12"/>
  <c r="D51" i="19"/>
  <c r="G48" i="19"/>
  <c r="G44" i="19"/>
  <c r="G42" i="19"/>
  <c r="G39" i="19"/>
  <c r="G38" i="19"/>
  <c r="G35" i="19"/>
  <c r="G31" i="19"/>
  <c r="G28" i="19"/>
  <c r="G25" i="19"/>
  <c r="G23" i="19"/>
  <c r="G20" i="19"/>
  <c r="G17" i="19"/>
  <c r="G16" i="19"/>
  <c r="G15" i="19"/>
  <c r="G12" i="19"/>
  <c r="G10" i="19"/>
  <c r="G8" i="19"/>
  <c r="G4" i="19"/>
  <c r="D51" i="10"/>
  <c r="D27" i="9"/>
  <c r="D37" i="8"/>
  <c r="G16" i="18"/>
  <c r="D39" i="18"/>
  <c r="G36" i="18"/>
  <c r="G32" i="18"/>
  <c r="G30" i="18"/>
  <c r="G27" i="18"/>
  <c r="G24" i="18"/>
  <c r="G22" i="18"/>
  <c r="G18" i="18"/>
  <c r="G14" i="18"/>
  <c r="G13" i="18"/>
  <c r="G10" i="18"/>
  <c r="G8" i="18"/>
  <c r="G4" i="18"/>
  <c r="D38" i="6"/>
  <c r="G34" i="6"/>
  <c r="D24" i="3"/>
  <c r="D26" i="2"/>
  <c r="G17" i="3"/>
  <c r="G17" i="2"/>
  <c r="G39" i="18" l="1"/>
  <c r="G51" i="19"/>
  <c r="G21" i="16"/>
  <c r="G19" i="16"/>
  <c r="G16" i="16"/>
  <c r="G14" i="16"/>
  <c r="G13" i="16"/>
  <c r="G11" i="16"/>
  <c r="G9" i="16"/>
  <c r="G8" i="16"/>
  <c r="G4" i="16"/>
  <c r="G26" i="15"/>
  <c r="G22" i="15"/>
  <c r="G20" i="15"/>
  <c r="G17" i="15"/>
  <c r="G16" i="15"/>
  <c r="G14" i="15"/>
  <c r="G12" i="15"/>
  <c r="G11" i="15"/>
  <c r="G8" i="15"/>
  <c r="G4" i="15"/>
  <c r="G28" i="15" s="1"/>
  <c r="G43" i="13"/>
  <c r="G39" i="13"/>
  <c r="G37" i="13"/>
  <c r="G34" i="13"/>
  <c r="G31" i="13"/>
  <c r="G27" i="13"/>
  <c r="G25" i="13"/>
  <c r="G22" i="13"/>
  <c r="G20" i="13"/>
  <c r="G17" i="13"/>
  <c r="G16" i="13"/>
  <c r="G15" i="13"/>
  <c r="G12" i="13"/>
  <c r="G10" i="13"/>
  <c r="G8" i="13"/>
  <c r="G4" i="13"/>
  <c r="G44" i="12"/>
  <c r="G43" i="12"/>
  <c r="G39" i="12"/>
  <c r="G37" i="12"/>
  <c r="G34" i="12"/>
  <c r="G31" i="12"/>
  <c r="G29" i="12"/>
  <c r="G25" i="12"/>
  <c r="G23" i="12"/>
  <c r="G20" i="12"/>
  <c r="G18" i="12"/>
  <c r="G15" i="12"/>
  <c r="G14" i="12"/>
  <c r="G13" i="12"/>
  <c r="G10" i="12"/>
  <c r="G8" i="12"/>
  <c r="G4" i="12"/>
  <c r="G48" i="10"/>
  <c r="G44" i="10"/>
  <c r="G42" i="10"/>
  <c r="G39" i="10"/>
  <c r="G38" i="10"/>
  <c r="G35" i="10"/>
  <c r="G31" i="10"/>
  <c r="G28" i="10"/>
  <c r="G25" i="10"/>
  <c r="G23" i="10"/>
  <c r="G20" i="10"/>
  <c r="G17" i="10"/>
  <c r="G16" i="10"/>
  <c r="G15" i="10"/>
  <c r="G12" i="10"/>
  <c r="G10" i="10"/>
  <c r="G8" i="10"/>
  <c r="G4" i="10"/>
  <c r="G24" i="9"/>
  <c r="G23" i="9"/>
  <c r="G19" i="9"/>
  <c r="G17" i="9"/>
  <c r="G14" i="9"/>
  <c r="G11" i="9"/>
  <c r="G9" i="9"/>
  <c r="G8" i="9"/>
  <c r="G4" i="9"/>
  <c r="G35" i="8"/>
  <c r="G32" i="8"/>
  <c r="G28" i="8"/>
  <c r="G26" i="8"/>
  <c r="G23" i="8"/>
  <c r="G20" i="8"/>
  <c r="G18" i="8"/>
  <c r="G14" i="8"/>
  <c r="G12" i="8"/>
  <c r="G11" i="8"/>
  <c r="G8" i="8"/>
  <c r="G4" i="8"/>
  <c r="G35" i="6"/>
  <c r="G30" i="6"/>
  <c r="G28" i="6"/>
  <c r="G25" i="6"/>
  <c r="G22" i="6"/>
  <c r="G20" i="6"/>
  <c r="G16" i="6"/>
  <c r="G14" i="6"/>
  <c r="G13" i="6"/>
  <c r="G10" i="6"/>
  <c r="G8" i="6"/>
  <c r="G4" i="6"/>
  <c r="G22" i="3"/>
  <c r="G19" i="3"/>
  <c r="G13" i="3"/>
  <c r="G11" i="3"/>
  <c r="G8" i="3"/>
  <c r="G4" i="3"/>
  <c r="G24" i="2"/>
  <c r="G22" i="2"/>
  <c r="G19" i="2"/>
  <c r="G13" i="2"/>
  <c r="G11" i="2"/>
  <c r="G8" i="2"/>
  <c r="G4" i="2"/>
  <c r="G26" i="2" l="1"/>
  <c r="G25" i="16"/>
  <c r="G46" i="13"/>
  <c r="G51" i="10"/>
  <c r="G27" i="9"/>
  <c r="G37" i="8"/>
  <c r="G38" i="6"/>
  <c r="G24" i="3"/>
  <c r="G47" i="12"/>
</calcChain>
</file>

<file path=xl/sharedStrings.xml><?xml version="1.0" encoding="utf-8"?>
<sst xmlns="http://schemas.openxmlformats.org/spreadsheetml/2006/main" count="882" uniqueCount="145">
  <si>
    <t>Α/Α</t>
  </si>
  <si>
    <t>ΚΡΙΤΗΡΙΟ</t>
  </si>
  <si>
    <t>ΑΝΑΛΥΣΗ</t>
  </si>
  <si>
    <t>ΒΑΡΥΤΗΤΑ (%)</t>
  </si>
  <si>
    <t>ΒΑΘΜΟΛΟΓΙΑ</t>
  </si>
  <si>
    <t>ΒΑΘΜΟΣ</t>
  </si>
  <si>
    <t>ΑΝΗΓΜΕΝΟΣ ΒΑΘΜΟΣ</t>
  </si>
  <si>
    <t>Σκοπιμότητα της πρότασης (Ειδικοί ή στρατηγικοί στόχοι του τοπικού προγράμματος που εξυπηρετούνται με την υλοποίηση της πρότασης)</t>
  </si>
  <si>
    <t>Συσχέτιση με το σύνολο των στόχων που αφορούν στην υποδράση</t>
  </si>
  <si>
    <t>Συσχέτιση με το 70% των στόχων που αφορούν στην υποδράση</t>
  </si>
  <si>
    <t>Συσχέτιση με το 30% των στόχων που αφορούν στην υποδράση</t>
  </si>
  <si>
    <t>Συσχέτιση με ποσοστό μικρότερο του 30% των στόχων που αφορούν στην υποδράση</t>
  </si>
  <si>
    <t>Ναι</t>
  </si>
  <si>
    <t>Όχι</t>
  </si>
  <si>
    <t>Προώθηση νεανικής επιχειρηματικότητας</t>
  </si>
  <si>
    <t>Ο δικαιούχος της επένδυσης είναι νέος ≤ 35 ετών (φυσικό πρόσωπο) ή εταιρεία οι μέτοχοι της οποίας είναι στο σύνολο τους νέοι ≤ 35 ετών</t>
  </si>
  <si>
    <t xml:space="preserve">Ο δικαιούχος είναι νομικό πρόσωπο και το μετοχικό/εταιρικό του κεφάλαιο το κατέχουν σε ποσοστό μεγαλύτερο ή ίσο 50% νέοι ≤ 35 ετών </t>
  </si>
  <si>
    <t>Προώθηση γυναικείας επιχειρηματικότητας</t>
  </si>
  <si>
    <t>Ο δικαιούχος της επένδυσης είναι γυναίκα (φυσικό πρόσωπο) ή εταιρεία οι μέτοχοι της οποίας είναι στο σύνολο τους είναι γυναίκες</t>
  </si>
  <si>
    <t>Ο δικαιούχος είναι νομικό πρόσωπο και το μετοχικό/εταιρικό του κεφάλαιο το κατέχουν σε ποσοστό μεγαλύτερο ή ίσο 50% γυναίκες</t>
  </si>
  <si>
    <t>Προώθηση επιχειρηματικότητας συλλογικών φορέων (Συνεταιρισμοί, ΚοινΣΕΠ, κ.ά.)</t>
  </si>
  <si>
    <t>Τίτλοι σπουδών σχετικοί με τη φύση της πρότασης</t>
  </si>
  <si>
    <t>Τίτλος σπουδών ΑΕΙ / ΤΕΙ</t>
  </si>
  <si>
    <t>Πτυχίο ΙΕΚ ή ΕΠΑΣ σχετικό με τη φύση της πρότασης ή επαγγελματική κατάρτιση τουλάχιστον 200 ωρών σχετική με το αντικείμενο της πρότασης</t>
  </si>
  <si>
    <t>Καμία εκ των παραπάνω εκπαίδευση</t>
  </si>
  <si>
    <t>Επαγγελματική εμπειρία (Προηγούμενη αποδεδειγμένη απασχόληση σε αντικείμενο σχετικό με τη φύση της πρότασης)</t>
  </si>
  <si>
    <t>Κάθε έτος επαγγελματικής εμπειρίας βαθμολογείται με 20 μονάδες - μέγιστο τα 5 έτη</t>
  </si>
  <si>
    <t>Συμμετοχή συλλογικών ή ερευνητικών φορέων στη συνεργασία (δεν αφορά στην υποδράση 19.2.7.3)</t>
  </si>
  <si>
    <t>Συμμετοχή ερευνητικού φορέα</t>
  </si>
  <si>
    <t>Συμμετοχή συλλογικού ή συνεργατικού φορέα</t>
  </si>
  <si>
    <t>Κανένα από τα παραπάνω</t>
  </si>
  <si>
    <t xml:space="preserve">Αξιολόγηση συνεργατικού σχηματισμού </t>
  </si>
  <si>
    <t>Για κάθε μέλος δίδονται 10 βαθμοί (Μέγιστος αριθμός βαθμολογούμενων μελών 10)</t>
  </si>
  <si>
    <t>Εμπειρία του υπευθύνου στην εκτέλεση και συντονισμό έργου συνεργασίας (ο υπεύθυνος έχει συμμετάσχει τουλάχιστον σε ένα έργο συνεργασίας)</t>
  </si>
  <si>
    <t xml:space="preserve">Ικανότητα, εμπειρία και αξιοπιστία των μελών του δικτύου </t>
  </si>
  <si>
    <t>Ποσοστό &gt;50% των μελών της συνεργασίας έχει συμμετάσχει σε άλλο σχήμα συνεργασίας</t>
  </si>
  <si>
    <t>Ποσοστό &lt;50% των μελών της συνεργασίας έχει συμμετάσχει σε άλλο σχήμα συνεργασίας</t>
  </si>
  <si>
    <t>Δυνατότητα διάθεσης ίδιων κεφαλαίων για την έναρξη υλοποίησης του επενδυτικού σχεδίου</t>
  </si>
  <si>
    <t>Ποσοστό ιδίων κεφαλαίων επί της ιδιωτικής συμμετοχής X 100%</t>
  </si>
  <si>
    <t>Επεξεργασία πρώτων υλών παραγόμενων με μεθόδους βάσει προτύπων</t>
  </si>
  <si>
    <t>Πρώτη ύλη σε ποσοστό &gt; 30%</t>
  </si>
  <si>
    <t>10% &lt; πρώτη ύλη σε ποσοστό &lt; 30%</t>
  </si>
  <si>
    <t>Πρώτη ύλη σε ποσοστό &lt; 10%</t>
  </si>
  <si>
    <t>Ποσοστό μεγαλύτερο ή ίσο με 20%</t>
  </si>
  <si>
    <t>10% ≤ ποσοστό &lt; 20%</t>
  </si>
  <si>
    <t>5% ≤ ποσοστό &lt; 10%</t>
  </si>
  <si>
    <t>Εγκατάσταση συστημάτων περιβαλλοντικής διαχείρισης (π.χ. ISO 14000, EMAS)</t>
  </si>
  <si>
    <t>Ποσοστό δαπανών σχετικών με τη χρήση - εγκατάσταση - εφαρμογή συστήματος εξοικονόμησης ύδατος</t>
  </si>
  <si>
    <t>Ποσοστό δαπανών σχετικών με την προστασία του περιβάλλοντος μεγαλύτερο ή ίσο του 5%</t>
  </si>
  <si>
    <t>Ποσοστό δαπανών σχετικών με την προστασία του περιβάλλοντος μικρότερο του 5%</t>
  </si>
  <si>
    <t>Καινοτόμος χαρακτήρας της πρότασης / Χρήση καινοτομίας και νέων τεχνολογιών (μονάδες μεταποίησης και βιοτεχνικές μονάδες)</t>
  </si>
  <si>
    <t>Το προϊόν χαρακτηρίζεται ως καινοτόμο</t>
  </si>
  <si>
    <t>Η παραγωγική διαδικασία στο σύνολό της χαρακτηρίζεται ως νέα ή προηγμένη, ή αφορά σε χρήση συστημάτων αυτοματισμού-ελέγχου-καταγραφής δεδομένων στην παραγωγική διαδικασία</t>
  </si>
  <si>
    <t>Η συσκευασία και η παρουσίαση των προϊόντων είναι νέα ή προηγμένη ή γίνεται εισαγωγή μιας σημαντικά βελτιωμένης διαδικασίας παραγωγής για τη συγκεκριμένη επιχείρηση, το αποτέλεσμα της οποίας είναι σημαντικό σε σχέση με τον όγκο παραγωγής της, την ποιότητα των προϊόντων ή το κόστος παραγωγής της</t>
  </si>
  <si>
    <t>Καινοτόμος χαρακτήρας της πρότασης / Χρήση καινοτομίας και νέων τεχνολογιών (τουρισμός / υπηρεσίες)</t>
  </si>
  <si>
    <t>Οργανωτική καινοτομία / καινοτομία στο προϊόν ή στην διαχείριση και λειτουργία</t>
  </si>
  <si>
    <t>Δεν υπάρχει καινοτομία</t>
  </si>
  <si>
    <t>Αύξηση θέσεων απασχόλησης</t>
  </si>
  <si>
    <t>Με την υλοποίηση του επενδυτικού σχεδίου προβλέπεται η δημιουργία άνω των δύο (2) νέων θέσεων απασχόλησης σε Ε.Μ.Ε (Ετήσιες Μονάδες Εργασίας)</t>
  </si>
  <si>
    <t>Με την υλοποίηση του επενδυτικού σχεδίου προβλέπεται η δημιουργία μίας (1) έως δυο (2) νέων θέσεων απασχόλησης σε Ε.Μ.Ε (Ετήσιες Μονάδες Εργασίας)</t>
  </si>
  <si>
    <t>Με την υλοποίηση του επενδυτικού σχεδίου προβλέπεται η δημιουργία έως μίας (1) νέας θέσης απασχόλησης σε Ε.Μ.Ε (Ετήσιες Μονάδες Εργασίας)</t>
  </si>
  <si>
    <t>Με την υλοποίηση του επενδυτικού σχεδίου δεν προβλέπεται δημιουργία θέσεων εργασίας</t>
  </si>
  <si>
    <t>Συμβατότητα με την τοπική αρχιτεκτονική</t>
  </si>
  <si>
    <t>Διατηρητέο ή παραδοσιακό κτίριο</t>
  </si>
  <si>
    <t xml:space="preserve">Παραδοσιακός οικισμός </t>
  </si>
  <si>
    <t>Ετοιμότητα έναρξης υλοποίησης της πρότασης</t>
  </si>
  <si>
    <t>Εξασφάλιση του συνόλου των απαιτούμενων γνωμοδοτήσεων / εγκρίσεων / αδειών</t>
  </si>
  <si>
    <t>Εξασφάλιση μέρους των απαιτούμενων γνωμοδοτήσεων / εγκρίσεων / αδειών</t>
  </si>
  <si>
    <t>Υποβολή αιτήσεων στις αρμόδιες αρχές για απαραίτητες γνωμοδοτήσεις / εγκρίσεις / άδειες</t>
  </si>
  <si>
    <t>Εξασφάλιση πρώτων υλών</t>
  </si>
  <si>
    <t xml:space="preserve">Ποσοστό επί του συνόλου της ποσότητας πρώτης ύλης που ο φορέας έχει εξασφαλίσει από ίδια παραγωγή </t>
  </si>
  <si>
    <t xml:space="preserve">Σαφήνεια και πληρότητα της πρότασης </t>
  </si>
  <si>
    <t>Σαφήνεια του περιεχομένου της πρότασης και πληρότητα ως προς τα απαιτούμενα για τη βαθμολόγηση δικαιολογητικά</t>
  </si>
  <si>
    <t>Ασαφής περιγραφή της πρότασης αλλά πληρότητα ως προς τα απαιτούμενα για τη βαθμολόγηση δικαιολογητικά</t>
  </si>
  <si>
    <t>Ασαφής περιγραφή της πρότασης και ελλείψεις ως προς τα απαιτούμενα για τη βαθμολόγηση δικαιολογητικά</t>
  </si>
  <si>
    <t>Ρεαλιστικότητα του χρονοδιαγράμματος υλοποίησης επένδυσης</t>
  </si>
  <si>
    <t>Χρονοδιάγραμμα σύμφωνο με το είδος και το μέγεθος του έργου</t>
  </si>
  <si>
    <t xml:space="preserve">Ορθολογικός προσδιορισμός των επιμέρους φάσεων υλοποίησης του έργου </t>
  </si>
  <si>
    <t>Ρεαλιστικότητα και αξιοπιστία του κόστους</t>
  </si>
  <si>
    <t>100 Χ (αιτούμενο-εγκεκριμένο) / εγκεκριμένο ≤ 5</t>
  </si>
  <si>
    <t>5 &lt; 100 Χ (αιτούμενο-εγκεκριμένο) / εγκεκριμένο ≤ 10</t>
  </si>
  <si>
    <t>10 &lt; 100 Χ (αιτούμενο-εγκεκριμένο) / εγκεκριμένο ≤ 30</t>
  </si>
  <si>
    <t>100 Χ (αιτούμενο -εγκεκριμένο) / εγκεκριμένο &gt; 30</t>
  </si>
  <si>
    <t>Παροχή συμπληρωματικών υπηρεσιών / προϊόντων</t>
  </si>
  <si>
    <t>Δυνατότητα παροχής συμπληρωματικών υπηρεσιών και δραστηριοτήτων σε σχέση με την κύρια δραστηριότητα (πχ. κατάλυμα και παροχή δραστηριοτήτων εναλλακτικού τουρισμού)</t>
  </si>
  <si>
    <t>Χωροθέτηση της πράξης σύμφωνα με την Οδηγία (ΕΟΚ) 75/268</t>
  </si>
  <si>
    <t>Ορεινή</t>
  </si>
  <si>
    <t>Μειονεκτική</t>
  </si>
  <si>
    <t>Λοιπές περιοχές</t>
  </si>
  <si>
    <t xml:space="preserve">Αναγκαιότητα της πράξης </t>
  </si>
  <si>
    <t>Δεν υπάρχει παρόμοια υπηρεσία / υποδομή στην Τοπική / Δημοτική Ενότητα</t>
  </si>
  <si>
    <t>Υπάρχει παρόμοια υπηρεσία / υποδομή στην Τοπική / Δημοτική Ενότητα</t>
  </si>
  <si>
    <t>Διαθεσιμότητα υλικοτεχνικής υποδομής</t>
  </si>
  <si>
    <t>Διαθέτει πιστοποιημένες δομές μεταφοράς γνώσης από ΕΟΠΠΕΠ</t>
  </si>
  <si>
    <t>Διαθέτει πρόσβαση σε πιστοποιημένες δομές</t>
  </si>
  <si>
    <t>Διαθεσιμότητα εκπαιδευτικού προσωπικού</t>
  </si>
  <si>
    <t>Ωφελούμενοι προγράμματος κατάρτισης (απαιτείται ο καθορισμός της ομάδας στόχου / προτεραιότητας στην περιγραφή της υποδράσης)</t>
  </si>
  <si>
    <t xml:space="preserve">Πρόβλεψη ενεργειών δράσεων προβολής </t>
  </si>
  <si>
    <t>19.2.1.1 - Μεταφορά γνώσεων και ενημέρωσης στο γεωργικό και το δασικό τομέα</t>
  </si>
  <si>
    <t>19.2.1.2 - Μεταφορά γνώσεων και ενημέρωσης σε ΜΜΕ αγροτικών περιοχών</t>
  </si>
  <si>
    <t>19.2.2.3 - Ενίσχυση επενδύσεων στον τομέα του τουρισμού με σκοπό την εξυπηρέτηση ειδικών στόχων της τοπικής στρατηγικής</t>
  </si>
  <si>
    <t>19.2.2.4 - Ενίσχυση επενδύσεων στους τομείς της βιοτεχνίας, οικοτεχνίας, χειροτεχνίας, παραγωγής ειδών μετά την 1η μεταποίηση, και του εμπορίου με σκοπό την εξυπηρέτηση ειδικών στόχων της τοπικής στρατηγικής</t>
  </si>
  <si>
    <t>19.2.2.5 - Ενίσχυση επενδύσεων παροχής υπηρεσιών για την εξυπηρέτηση του αγροτικού πληθυσμού (παιδικοί σταθμοί, χώροι αθλητισμού, πολιτιστικά κέντρα, κλπ) με σκοπό την εξυπηρέτηση ειδικών στόχων της τοπικής στρατηγικής</t>
  </si>
  <si>
    <t>19.2.2.6 - Ενίσχυση επενδύσεων οικοτεχνίας και πολυλειτουργικών αγροκτημάτων με σκοπό την εξυπηρέτηση ειδικών στόχων της τοπικής στρατηγικής</t>
  </si>
  <si>
    <t>19.2.3.1 - Οριζόντια εφαρμογή μεταποίησης, εμπορίας και/ή ανάπτυξης γεωργικών προϊόντων με αποτέλεσμα γεωργικό προϊόν με σκοπό την εξυπηρέτηση των στόχων της τοπικής στρατηγικής</t>
  </si>
  <si>
    <t>19.2.3.3 - Οριζόντια εφαρμογή ενίσχυσης επενδύσεων στον τομέα του τουρισμού με σκοπό την εξυπηρέτηση των στόχων της τοπικής στρατηγικής</t>
  </si>
  <si>
    <t>19.2.3.4 - Οριζόντια εφαρμογή ενίσχυσης επενδύσεων στους τομείς της βιοτεχνίας, χειροτεχνίας, παραγωγής ειδών μετά την 1η μεταποίηση, και του εμπορίου με σκοπό την εξυπηρέτηση των στόχων της τοπικής στρατηγικής</t>
  </si>
  <si>
    <t>19.2.3.5 - Οριζόντια εφαρμογή ενίσχυσης επενδύσεων παροχής υπηρεσιών για την εξυπηρέτηση του αγροτικού πληθυσμού (παιδικοί σταθμοί, χώροι αθλητισμού, πολιτιστικά κέντρα, κλπ) με σκοπό την εξυπηρέτηση των στόχων της τοπικής στρατηγικής</t>
  </si>
  <si>
    <t>19.2.7.1 - Πιλοτικά έργα (εκτός γεωργικού τομέα)</t>
  </si>
  <si>
    <t>19.2.7.3 - Συνεργασία μεταξύ μικρών επιχειρήσεων για διοργάνωση κοινών μεθόδων εργασίας και τη κοινή χρήση εγκαταστάσεων και πόρων καθώς και για την ανάπτυξη και/ή την εμπορία τουριστικών υπηρεσιών που συνδέονται με τον αγροτουρισμό</t>
  </si>
  <si>
    <t>ΔΙΚΑΙΟΛΟΓΗΤΙΚΑ</t>
  </si>
  <si>
    <t>Αίτηση στήριξης και πρόσκληση</t>
  </si>
  <si>
    <t>Αίτηση στήριξης, δικαιολογητικά</t>
  </si>
  <si>
    <t>Αίτηση στήριξης</t>
  </si>
  <si>
    <t>Αίτηση στήριξης, προτιμολόγια</t>
  </si>
  <si>
    <t>Βεβαίωση αρμόδιου Φορέα για υλοποίηση αντίστοιχων προγραμμάτων</t>
  </si>
  <si>
    <t>Σχετικό πιστοποιητικό ΕΟΠΠΕΠ, συμφωνητικό μίσθωσης ή κατοχής δομών, φωτογραφική τεκμηρίωση</t>
  </si>
  <si>
    <t>Αίτηση στήριξης, ιδιωτικά συμφωνητικά συνεργασίας, συμβάσεις</t>
  </si>
  <si>
    <t>Λίστα ωφελούμενων, αιτήσεις συμμετοχής</t>
  </si>
  <si>
    <t>Πτυχίο ή βεβαίωση σπουδών ή βεβαίωση επαγγελματικής κατάρτισης</t>
  </si>
  <si>
    <t>Βεβαίωση τραπεζικού ιδρύματος, χαρτοφυλάκιο, έγκριση δανείου, Υπεύθυνη Δήλωση</t>
  </si>
  <si>
    <t>Βεβαίωση αρμόδιου διοικητικού φορέα, φορέα πιστοποίησης και συμβάσεις μεταξύ παραγωγών και εν δυνάμει δικαιούχου</t>
  </si>
  <si>
    <t>Αίτηση στήριξης, άδεια λειτουργίας, άδεια εγκατάστασης, άδεια δόμησης, επιμέρους άδειες, αιτήσεις για την έκδοση των προηγούμενων</t>
  </si>
  <si>
    <t>Ιδιωτικά συμφωνητικά μίσθωσης ή Ε9 και Ε1</t>
  </si>
  <si>
    <t>Αίτηση στήριξης, Οδηγία (ΕΟΚ) 75/268</t>
  </si>
  <si>
    <t>Φωτοτυπία ταυτότητας ή διαβατηρίου, καταστατικό εταιρικού σχήματος</t>
  </si>
  <si>
    <t>Φ.Ε.Κ. χαρακτηρισμού οικισμού, έγκριση ΕΠΑΕ, βεβαίωση αρμόδιου φορέα για διατηρητέο κτίριο, ιστορικές αναφορές, κλπ.</t>
  </si>
  <si>
    <t>Αίτηση στήριξης, άδεια λειτουργίας, άδεια εγκατάστασης, άδεια δόμησης, επιμέρους άδειες, αιτήσεις για την έκδοση των προηγούμενω</t>
  </si>
  <si>
    <t>Αίτηση στήριξης, πρόσκληση, βεβαίωση από αρμόδια Δημοτική ή άλλη Αρχή</t>
  </si>
  <si>
    <t>Καταστατικό</t>
  </si>
  <si>
    <t>Έναρξη και Κ.Α.Δ. από Δ.Ο.Υ. ή βεβαίωση εργοδότη/φορέα συνοδευόμενη από οποιοδήποτε έγγραφο δημόσιου φορέα</t>
  </si>
  <si>
    <t>Αίτηση στήριξης, καταστατικό φορέα ή ιδιωτικό συμφωνητικό σύμπραξης / συνεργασίας</t>
  </si>
  <si>
    <t>Αίτηση στήριξης, καταστατικό φορέα ή ιδιωτικό συμφωνητικό σύμπραξης / συνεργασίας, βιογραφικά σημειώματα</t>
  </si>
  <si>
    <t>Αίτηση στήριξης, καταστατικό φορέα ή ιδιωτικό συμφωνητικό σύμπραξης /συνεργασίας, Βιογραφικά σημειώματα, αποδεικτικά τεκμηρίωσης της σχετικής εμπειρίας του υπευθύνου</t>
  </si>
  <si>
    <t>Αίτηση στήριξης, καταστατικό φορέα ή ιδιωτικό συμφωνητικό σύμπραξης / συνεργασίας, βιογραφικά σημειώματα, αποδεικτικά συμμετοχής σε παλιότερα σχήματα συνεργασίας</t>
  </si>
  <si>
    <t>Ποσοστό δαπανών σχετικών με την εξοικονόμηση ενέργειας</t>
  </si>
  <si>
    <t>Επαγγελματική εμπειρία (Προηγούμενη απασχόληση σε αντικείμενο σχετικό με τη φύση της πρότασης)</t>
  </si>
  <si>
    <t>Επαγγελματική εμπειρία (Προηγούμενη αποδεδειγμένη απασχόληση σε ανυικείμενο σχετικό με τη φυση της πρότασης)</t>
  </si>
  <si>
    <t>Σαφήνεια και πληρότητα της πρότασης</t>
  </si>
  <si>
    <t>19.2.2.2 - Ενίσχυση επενδύσεων στην μεταποίηση, εμπορία και/ή ανάπτυξη γεωργικών προϊόντων με αποτέλεσμα μη γεωργικό προϊόν για την εξυπηρέτηση ειδικών στόχων της τοπικής στρατηγικής</t>
  </si>
  <si>
    <t>Σχετική εμπειρία παρόχου στην επαγγελματική κατάρτιση</t>
  </si>
  <si>
    <t>Προστασία περιβάλλοντος</t>
  </si>
  <si>
    <t xml:space="preserve">Προστασία περιβάλλοντος </t>
  </si>
  <si>
    <t>Ιδιωτικά Συμφωνητικά μίσθωσης ή/και  Δήλωση ΟΣΔΕ και Ε3</t>
  </si>
  <si>
    <t>Επαγγελματική εμπειρία (Προηγούμενη αποδεδειγμένη απασχόληση σε αντικείμενο σχετικό με τη φυση της πρότασης)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</si>
</sst>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Tahoma"/>
      <family val="2"/>
      <charset val="161"/>
    </font>
    <font>
      <sz val="10"/>
      <color theme="1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color rgb="FF000000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" fontId="2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view="pageBreakPreview" topLeftCell="A11" zoomScaleNormal="100" zoomScaleSheetLayoutView="100" workbookViewId="0">
      <selection activeCell="H34" sqref="H34"/>
    </sheetView>
  </sheetViews>
  <sheetFormatPr defaultRowHeight="12.75" x14ac:dyDescent="0.25"/>
  <cols>
    <col min="1" max="1" width="5.7109375" style="14" customWidth="1"/>
    <col min="2" max="2" width="30.7109375" style="2" customWidth="1"/>
    <col min="3" max="3" width="30.7109375" style="7" customWidth="1"/>
    <col min="4" max="4" width="7.7109375" style="35" customWidth="1"/>
    <col min="5" max="6" width="7.7109375" style="14" customWidth="1"/>
    <col min="7" max="7" width="7.7109375" style="36" customWidth="1"/>
    <col min="8" max="8" width="30.7109375" style="2" customWidth="1"/>
    <col min="9" max="9" width="13.5703125" style="7" customWidth="1"/>
    <col min="10" max="16384" width="9.140625" style="7"/>
  </cols>
  <sheetData>
    <row r="1" spans="1:9" x14ac:dyDescent="0.25">
      <c r="A1" s="37" t="s">
        <v>98</v>
      </c>
      <c r="B1" s="38"/>
      <c r="C1" s="39"/>
      <c r="D1" s="40"/>
      <c r="E1" s="41"/>
      <c r="F1" s="41"/>
      <c r="G1" s="42"/>
      <c r="H1" s="38"/>
    </row>
    <row r="2" spans="1:9" x14ac:dyDescent="0.25">
      <c r="A2" s="1"/>
      <c r="C2" s="3"/>
      <c r="D2" s="4"/>
      <c r="E2" s="5"/>
      <c r="F2" s="5"/>
      <c r="G2" s="6"/>
    </row>
    <row r="3" spans="1:9" s="14" customFormat="1" ht="69.95" customHeight="1" x14ac:dyDescent="0.25">
      <c r="A3" s="9" t="s">
        <v>0</v>
      </c>
      <c r="B3" s="9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9" t="s">
        <v>110</v>
      </c>
    </row>
    <row r="4" spans="1:9" ht="22.5" x14ac:dyDescent="0.25">
      <c r="A4" s="60">
        <v>1</v>
      </c>
      <c r="B4" s="59" t="s">
        <v>7</v>
      </c>
      <c r="C4" s="47" t="s">
        <v>8</v>
      </c>
      <c r="D4" s="61">
        <v>0.2</v>
      </c>
      <c r="E4" s="46">
        <v>100</v>
      </c>
      <c r="F4" s="62"/>
      <c r="G4" s="65">
        <f>D4*F4</f>
        <v>0</v>
      </c>
      <c r="H4" s="58" t="s">
        <v>111</v>
      </c>
      <c r="I4" s="44"/>
    </row>
    <row r="5" spans="1:9" ht="22.5" x14ac:dyDescent="0.25">
      <c r="A5" s="60"/>
      <c r="B5" s="59"/>
      <c r="C5" s="47" t="s">
        <v>9</v>
      </c>
      <c r="D5" s="61"/>
      <c r="E5" s="46">
        <v>70</v>
      </c>
      <c r="F5" s="63"/>
      <c r="G5" s="65"/>
      <c r="H5" s="58"/>
      <c r="I5" s="44"/>
    </row>
    <row r="6" spans="1:9" ht="22.5" x14ac:dyDescent="0.25">
      <c r="A6" s="60"/>
      <c r="B6" s="59"/>
      <c r="C6" s="47" t="s">
        <v>10</v>
      </c>
      <c r="D6" s="61"/>
      <c r="E6" s="46">
        <v>30</v>
      </c>
      <c r="F6" s="63"/>
      <c r="G6" s="65"/>
      <c r="H6" s="58"/>
      <c r="I6" s="44"/>
    </row>
    <row r="7" spans="1:9" ht="33.75" x14ac:dyDescent="0.25">
      <c r="A7" s="60"/>
      <c r="B7" s="59"/>
      <c r="C7" s="47" t="s">
        <v>11</v>
      </c>
      <c r="D7" s="61"/>
      <c r="E7" s="46">
        <v>0</v>
      </c>
      <c r="F7" s="64"/>
      <c r="G7" s="65"/>
      <c r="H7" s="58"/>
      <c r="I7" s="44"/>
    </row>
    <row r="8" spans="1:9" ht="45" x14ac:dyDescent="0.25">
      <c r="A8" s="60">
        <v>2</v>
      </c>
      <c r="B8" s="59" t="s">
        <v>71</v>
      </c>
      <c r="C8" s="47" t="s">
        <v>72</v>
      </c>
      <c r="D8" s="61">
        <v>0.2</v>
      </c>
      <c r="E8" s="46">
        <v>100</v>
      </c>
      <c r="F8" s="60"/>
      <c r="G8" s="65">
        <f>D8*F8</f>
        <v>0</v>
      </c>
      <c r="H8" s="59" t="s">
        <v>112</v>
      </c>
    </row>
    <row r="9" spans="1:9" ht="45" x14ac:dyDescent="0.25">
      <c r="A9" s="60"/>
      <c r="B9" s="59"/>
      <c r="C9" s="47" t="s">
        <v>73</v>
      </c>
      <c r="D9" s="61"/>
      <c r="E9" s="46">
        <v>50</v>
      </c>
      <c r="F9" s="60"/>
      <c r="G9" s="65"/>
      <c r="H9" s="59"/>
    </row>
    <row r="10" spans="1:9" ht="33.75" x14ac:dyDescent="0.25">
      <c r="A10" s="60"/>
      <c r="B10" s="59"/>
      <c r="C10" s="47" t="s">
        <v>74</v>
      </c>
      <c r="D10" s="61"/>
      <c r="E10" s="46">
        <v>0</v>
      </c>
      <c r="F10" s="60"/>
      <c r="G10" s="65"/>
      <c r="H10" s="59"/>
    </row>
    <row r="11" spans="1:9" ht="22.5" x14ac:dyDescent="0.25">
      <c r="A11" s="60">
        <v>3</v>
      </c>
      <c r="B11" s="59" t="s">
        <v>75</v>
      </c>
      <c r="C11" s="47" t="s">
        <v>76</v>
      </c>
      <c r="D11" s="61">
        <v>0.05</v>
      </c>
      <c r="E11" s="46">
        <v>50</v>
      </c>
      <c r="F11" s="60"/>
      <c r="G11" s="65">
        <f>D11*F11</f>
        <v>0</v>
      </c>
      <c r="H11" s="59" t="s">
        <v>113</v>
      </c>
    </row>
    <row r="12" spans="1:9" ht="33.75" x14ac:dyDescent="0.25">
      <c r="A12" s="60"/>
      <c r="B12" s="59"/>
      <c r="C12" s="47" t="s">
        <v>77</v>
      </c>
      <c r="D12" s="61"/>
      <c r="E12" s="46">
        <v>50</v>
      </c>
      <c r="F12" s="60"/>
      <c r="G12" s="65"/>
      <c r="H12" s="59"/>
    </row>
    <row r="13" spans="1:9" ht="22.5" x14ac:dyDescent="0.25">
      <c r="A13" s="60">
        <v>4</v>
      </c>
      <c r="B13" s="59" t="s">
        <v>78</v>
      </c>
      <c r="C13" s="47" t="s">
        <v>79</v>
      </c>
      <c r="D13" s="61">
        <v>0.1</v>
      </c>
      <c r="E13" s="46">
        <v>100</v>
      </c>
      <c r="F13" s="60"/>
      <c r="G13" s="65">
        <f>D13*F13</f>
        <v>0</v>
      </c>
      <c r="H13" s="59" t="s">
        <v>114</v>
      </c>
    </row>
    <row r="14" spans="1:9" ht="22.5" x14ac:dyDescent="0.25">
      <c r="A14" s="60"/>
      <c r="B14" s="59"/>
      <c r="C14" s="47" t="s">
        <v>80</v>
      </c>
      <c r="D14" s="61"/>
      <c r="E14" s="46">
        <v>60</v>
      </c>
      <c r="F14" s="60"/>
      <c r="G14" s="65"/>
      <c r="H14" s="59"/>
    </row>
    <row r="15" spans="1:9" ht="22.5" x14ac:dyDescent="0.25">
      <c r="A15" s="60"/>
      <c r="B15" s="59"/>
      <c r="C15" s="47" t="s">
        <v>81</v>
      </c>
      <c r="D15" s="61"/>
      <c r="E15" s="46">
        <v>30</v>
      </c>
      <c r="F15" s="60"/>
      <c r="G15" s="65"/>
      <c r="H15" s="59"/>
    </row>
    <row r="16" spans="1:9" ht="22.5" x14ac:dyDescent="0.25">
      <c r="A16" s="60"/>
      <c r="B16" s="59"/>
      <c r="C16" s="47" t="s">
        <v>82</v>
      </c>
      <c r="D16" s="61"/>
      <c r="E16" s="46">
        <v>0</v>
      </c>
      <c r="F16" s="60"/>
      <c r="G16" s="65"/>
      <c r="H16" s="59"/>
    </row>
    <row r="17" spans="1:8" x14ac:dyDescent="0.25">
      <c r="A17" s="60">
        <v>5</v>
      </c>
      <c r="B17" s="57" t="s">
        <v>140</v>
      </c>
      <c r="C17" s="45" t="s">
        <v>12</v>
      </c>
      <c r="D17" s="61">
        <v>0.1</v>
      </c>
      <c r="E17" s="46">
        <v>100</v>
      </c>
      <c r="F17" s="60"/>
      <c r="G17" s="65">
        <f>D17*F17</f>
        <v>0</v>
      </c>
      <c r="H17" s="57" t="s">
        <v>115</v>
      </c>
    </row>
    <row r="18" spans="1:8" x14ac:dyDescent="0.25">
      <c r="A18" s="60"/>
      <c r="B18" s="57"/>
      <c r="C18" s="45" t="s">
        <v>13</v>
      </c>
      <c r="D18" s="61"/>
      <c r="E18" s="46">
        <v>0</v>
      </c>
      <c r="F18" s="60"/>
      <c r="G18" s="65"/>
      <c r="H18" s="57"/>
    </row>
    <row r="19" spans="1:8" ht="22.5" x14ac:dyDescent="0.15">
      <c r="A19" s="66">
        <v>6</v>
      </c>
      <c r="B19" s="57" t="s">
        <v>92</v>
      </c>
      <c r="C19" s="45" t="s">
        <v>93</v>
      </c>
      <c r="D19" s="67">
        <v>0.1</v>
      </c>
      <c r="E19" s="32">
        <v>100</v>
      </c>
      <c r="F19" s="56"/>
      <c r="G19" s="68">
        <f>D19*F19</f>
        <v>0</v>
      </c>
      <c r="H19" s="57" t="s">
        <v>116</v>
      </c>
    </row>
    <row r="20" spans="1:8" ht="22.5" x14ac:dyDescent="0.15">
      <c r="A20" s="66"/>
      <c r="B20" s="57"/>
      <c r="C20" s="45" t="s">
        <v>94</v>
      </c>
      <c r="D20" s="67"/>
      <c r="E20" s="32">
        <v>50</v>
      </c>
      <c r="F20" s="56"/>
      <c r="G20" s="68"/>
      <c r="H20" s="57"/>
    </row>
    <row r="21" spans="1:8" x14ac:dyDescent="0.15">
      <c r="A21" s="66"/>
      <c r="B21" s="57"/>
      <c r="C21" s="45" t="s">
        <v>30</v>
      </c>
      <c r="D21" s="67"/>
      <c r="E21" s="32">
        <v>0</v>
      </c>
      <c r="F21" s="56"/>
      <c r="G21" s="68"/>
      <c r="H21" s="57"/>
    </row>
    <row r="22" spans="1:8" x14ac:dyDescent="0.25">
      <c r="A22" s="66">
        <v>7</v>
      </c>
      <c r="B22" s="57" t="s">
        <v>95</v>
      </c>
      <c r="C22" s="33" t="s">
        <v>12</v>
      </c>
      <c r="D22" s="67">
        <v>0.1</v>
      </c>
      <c r="E22" s="34">
        <v>100</v>
      </c>
      <c r="F22" s="56"/>
      <c r="G22" s="68">
        <f>D22*F22</f>
        <v>0</v>
      </c>
      <c r="H22" s="57" t="s">
        <v>117</v>
      </c>
    </row>
    <row r="23" spans="1:8" x14ac:dyDescent="0.25">
      <c r="A23" s="66"/>
      <c r="B23" s="57"/>
      <c r="C23" s="33" t="s">
        <v>13</v>
      </c>
      <c r="D23" s="67"/>
      <c r="E23" s="34">
        <v>0</v>
      </c>
      <c r="F23" s="56"/>
      <c r="G23" s="68"/>
      <c r="H23" s="57"/>
    </row>
    <row r="24" spans="1:8" ht="24" customHeight="1" x14ac:dyDescent="0.25">
      <c r="A24" s="66">
        <v>8</v>
      </c>
      <c r="B24" s="57" t="s">
        <v>96</v>
      </c>
      <c r="C24" s="33" t="s">
        <v>12</v>
      </c>
      <c r="D24" s="67">
        <v>0.15</v>
      </c>
      <c r="E24" s="34">
        <v>100</v>
      </c>
      <c r="F24" s="56"/>
      <c r="G24" s="68">
        <f>D24*F24</f>
        <v>0</v>
      </c>
      <c r="H24" s="57" t="s">
        <v>118</v>
      </c>
    </row>
    <row r="25" spans="1:8" ht="24" customHeight="1" x14ac:dyDescent="0.25">
      <c r="A25" s="66"/>
      <c r="B25" s="57"/>
      <c r="C25" s="33" t="s">
        <v>13</v>
      </c>
      <c r="D25" s="67"/>
      <c r="E25" s="34">
        <v>0</v>
      </c>
      <c r="F25" s="56"/>
      <c r="G25" s="68"/>
      <c r="H25" s="57"/>
    </row>
    <row r="26" spans="1:8" x14ac:dyDescent="0.25">
      <c r="A26" s="84"/>
      <c r="B26" s="85"/>
      <c r="C26" s="86"/>
      <c r="D26" s="87">
        <f>SUM(D4:D25)</f>
        <v>1</v>
      </c>
      <c r="E26" s="84"/>
      <c r="F26" s="88"/>
      <c r="G26" s="89">
        <f>SUM(G4:G25)</f>
        <v>0</v>
      </c>
      <c r="H26" s="85"/>
    </row>
  </sheetData>
  <mergeCells count="48">
    <mergeCell ref="A24:A25"/>
    <mergeCell ref="B24:B25"/>
    <mergeCell ref="D24:D25"/>
    <mergeCell ref="F24:F25"/>
    <mergeCell ref="G24:G25"/>
    <mergeCell ref="A22:A23"/>
    <mergeCell ref="B22:B23"/>
    <mergeCell ref="D22:D23"/>
    <mergeCell ref="F22:F23"/>
    <mergeCell ref="G22:G23"/>
    <mergeCell ref="A17:A18"/>
    <mergeCell ref="B17:B18"/>
    <mergeCell ref="F17:F18"/>
    <mergeCell ref="D17:D18"/>
    <mergeCell ref="G17:G18"/>
    <mergeCell ref="A19:A21"/>
    <mergeCell ref="B19:B21"/>
    <mergeCell ref="D19:D21"/>
    <mergeCell ref="F19:F21"/>
    <mergeCell ref="G19:G21"/>
    <mergeCell ref="A13:A16"/>
    <mergeCell ref="B13:B16"/>
    <mergeCell ref="D13:D16"/>
    <mergeCell ref="F13:F16"/>
    <mergeCell ref="G13:G16"/>
    <mergeCell ref="A11:A12"/>
    <mergeCell ref="B11:B12"/>
    <mergeCell ref="D11:D12"/>
    <mergeCell ref="F11:F12"/>
    <mergeCell ref="G11:G12"/>
    <mergeCell ref="A8:A10"/>
    <mergeCell ref="B8:B10"/>
    <mergeCell ref="D8:D10"/>
    <mergeCell ref="F8:F10"/>
    <mergeCell ref="G8:G10"/>
    <mergeCell ref="A4:A7"/>
    <mergeCell ref="B4:B7"/>
    <mergeCell ref="D4:D7"/>
    <mergeCell ref="F4:F7"/>
    <mergeCell ref="G4:G7"/>
    <mergeCell ref="H4:H7"/>
    <mergeCell ref="H8:H10"/>
    <mergeCell ref="H11:H12"/>
    <mergeCell ref="H13:H16"/>
    <mergeCell ref="H17:H18"/>
    <mergeCell ref="H19:H21"/>
    <mergeCell ref="H22:H23"/>
    <mergeCell ref="H24:H25"/>
  </mergeCells>
  <dataValidations count="9">
    <dataValidation type="list" allowBlank="1" showInputMessage="1" showErrorMessage="1" sqref="F8:G10" xr:uid="{00000000-0002-0000-0000-000000000000}">
      <formula1>$E$8:$E$10</formula1>
    </dataValidation>
    <dataValidation type="list" allowBlank="1" showInputMessage="1" showErrorMessage="1" sqref="F13:G16" xr:uid="{00000000-0002-0000-0000-000001000000}">
      <formula1>$E$13:$E$16</formula1>
    </dataValidation>
    <dataValidation type="list" allowBlank="1" showInputMessage="1" showErrorMessage="1" sqref="G4:G7 F4" xr:uid="{00000000-0002-0000-0000-000002000000}">
      <formula1>$E$4:$E$7</formula1>
    </dataValidation>
    <dataValidation type="list" allowBlank="1" showInputMessage="1" showErrorMessage="1" sqref="F11:G12" xr:uid="{00000000-0002-0000-0000-000003000000}">
      <formula1>"0, 50, 100"</formula1>
    </dataValidation>
    <dataValidation type="list" allowBlank="1" showInputMessage="1" showErrorMessage="1" sqref="F19:G21" xr:uid="{00000000-0002-0000-0000-000004000000}">
      <formula1>$E$19:$E$21</formula1>
    </dataValidation>
    <dataValidation type="list" allowBlank="1" showInputMessage="1" showErrorMessage="1" sqref="F22:G23" xr:uid="{00000000-0002-0000-0000-000005000000}">
      <formula1>$E$22:$E$23</formula1>
    </dataValidation>
    <dataValidation type="list" allowBlank="1" showInputMessage="1" showErrorMessage="1" sqref="F24:G25" xr:uid="{00000000-0002-0000-0000-000006000000}">
      <formula1>$E$24:$E$25</formula1>
    </dataValidation>
    <dataValidation type="list" allowBlank="1" showInputMessage="1" showErrorMessage="1" sqref="G17:G18" xr:uid="{00000000-0002-0000-0000-000007000000}">
      <formula1>#REF!</formula1>
    </dataValidation>
    <dataValidation type="list" allowBlank="1" showInputMessage="1" showErrorMessage="1" sqref="F17:F18" xr:uid="{0F823FE6-BC95-42B7-9EB6-9C3506B7162D}">
      <formula1>$E$17:$E$18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1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H46"/>
  <sheetViews>
    <sheetView view="pageBreakPreview" topLeftCell="A34" zoomScaleNormal="100" zoomScaleSheetLayoutView="100" workbookViewId="0">
      <selection activeCell="H58" sqref="H58"/>
    </sheetView>
  </sheetViews>
  <sheetFormatPr defaultRowHeight="12.75" x14ac:dyDescent="0.25"/>
  <cols>
    <col min="1" max="1" width="5.7109375" style="14" customWidth="1"/>
    <col min="2" max="2" width="30.7109375" style="2" customWidth="1"/>
    <col min="3" max="3" width="30.7109375" style="7" customWidth="1"/>
    <col min="4" max="4" width="7.7109375" style="35" customWidth="1"/>
    <col min="5" max="6" width="7.7109375" style="14" customWidth="1"/>
    <col min="7" max="7" width="7.7109375" style="36" customWidth="1"/>
    <col min="8" max="8" width="30.7109375" style="2" customWidth="1"/>
    <col min="9" max="16384" width="9.140625" style="7"/>
  </cols>
  <sheetData>
    <row r="1" spans="1:8" ht="24.75" customHeight="1" x14ac:dyDescent="0.25">
      <c r="A1" s="69" t="s">
        <v>106</v>
      </c>
      <c r="B1" s="69"/>
      <c r="C1" s="69"/>
      <c r="D1" s="69"/>
      <c r="E1" s="69"/>
      <c r="F1" s="69"/>
      <c r="G1" s="69"/>
      <c r="H1" s="69"/>
    </row>
    <row r="2" spans="1:8" x14ac:dyDescent="0.25">
      <c r="A2" s="1"/>
      <c r="C2" s="3"/>
      <c r="D2" s="4"/>
      <c r="E2" s="5"/>
      <c r="F2" s="5"/>
      <c r="G2" s="6"/>
    </row>
    <row r="3" spans="1:8" s="14" customFormat="1" ht="69.95" customHeight="1" x14ac:dyDescent="0.25">
      <c r="A3" s="9" t="s">
        <v>0</v>
      </c>
      <c r="B3" s="10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0" t="s">
        <v>110</v>
      </c>
    </row>
    <row r="4" spans="1:8" ht="22.5" x14ac:dyDescent="0.25">
      <c r="A4" s="62">
        <v>1</v>
      </c>
      <c r="B4" s="70" t="s">
        <v>7</v>
      </c>
      <c r="C4" s="15" t="s">
        <v>8</v>
      </c>
      <c r="D4" s="75">
        <v>0.1</v>
      </c>
      <c r="E4" s="16">
        <v>100</v>
      </c>
      <c r="F4" s="62"/>
      <c r="G4" s="78">
        <f>D4*F4</f>
        <v>0</v>
      </c>
      <c r="H4" s="70" t="s">
        <v>111</v>
      </c>
    </row>
    <row r="5" spans="1:8" ht="22.5" x14ac:dyDescent="0.25">
      <c r="A5" s="63"/>
      <c r="B5" s="71"/>
      <c r="C5" s="15" t="s">
        <v>9</v>
      </c>
      <c r="D5" s="76"/>
      <c r="E5" s="16">
        <v>70</v>
      </c>
      <c r="F5" s="63"/>
      <c r="G5" s="79"/>
      <c r="H5" s="71"/>
    </row>
    <row r="6" spans="1:8" ht="22.5" x14ac:dyDescent="0.25">
      <c r="A6" s="63"/>
      <c r="B6" s="71"/>
      <c r="C6" s="15" t="s">
        <v>10</v>
      </c>
      <c r="D6" s="76"/>
      <c r="E6" s="16">
        <v>30</v>
      </c>
      <c r="F6" s="63"/>
      <c r="G6" s="79"/>
      <c r="H6" s="71"/>
    </row>
    <row r="7" spans="1:8" ht="33.75" x14ac:dyDescent="0.25">
      <c r="A7" s="64"/>
      <c r="B7" s="72"/>
      <c r="C7" s="15" t="s">
        <v>11</v>
      </c>
      <c r="D7" s="77"/>
      <c r="E7" s="16">
        <v>0</v>
      </c>
      <c r="F7" s="64"/>
      <c r="G7" s="80"/>
      <c r="H7" s="72"/>
    </row>
    <row r="8" spans="1:8" ht="45" x14ac:dyDescent="0.25">
      <c r="A8" s="60">
        <v>2</v>
      </c>
      <c r="B8" s="70" t="s">
        <v>14</v>
      </c>
      <c r="C8" s="15" t="s">
        <v>15</v>
      </c>
      <c r="D8" s="75">
        <v>0.09</v>
      </c>
      <c r="E8" s="16">
        <v>100</v>
      </c>
      <c r="F8" s="62"/>
      <c r="G8" s="78">
        <f>D8*F8</f>
        <v>0</v>
      </c>
      <c r="H8" s="70" t="s">
        <v>125</v>
      </c>
    </row>
    <row r="9" spans="1:8" ht="56.25" x14ac:dyDescent="0.25">
      <c r="A9" s="60"/>
      <c r="B9" s="72"/>
      <c r="C9" s="15" t="s">
        <v>16</v>
      </c>
      <c r="D9" s="77"/>
      <c r="E9" s="16">
        <v>50</v>
      </c>
      <c r="F9" s="64"/>
      <c r="G9" s="80"/>
      <c r="H9" s="72"/>
    </row>
    <row r="10" spans="1:8" ht="45" x14ac:dyDescent="0.25">
      <c r="A10" s="60">
        <v>3</v>
      </c>
      <c r="B10" s="70" t="s">
        <v>17</v>
      </c>
      <c r="C10" s="15" t="s">
        <v>18</v>
      </c>
      <c r="D10" s="75">
        <v>0.03</v>
      </c>
      <c r="E10" s="16">
        <v>100</v>
      </c>
      <c r="F10" s="62"/>
      <c r="G10" s="78">
        <f>D10*F10</f>
        <v>0</v>
      </c>
      <c r="H10" s="70" t="s">
        <v>125</v>
      </c>
    </row>
    <row r="11" spans="1:8" ht="45" x14ac:dyDescent="0.25">
      <c r="A11" s="60"/>
      <c r="B11" s="72"/>
      <c r="C11" s="15" t="s">
        <v>19</v>
      </c>
      <c r="D11" s="77"/>
      <c r="E11" s="16">
        <v>50</v>
      </c>
      <c r="F11" s="64"/>
      <c r="G11" s="80"/>
      <c r="H11" s="72"/>
    </row>
    <row r="12" spans="1:8" x14ac:dyDescent="0.25">
      <c r="A12" s="60">
        <v>4</v>
      </c>
      <c r="B12" s="70" t="s">
        <v>21</v>
      </c>
      <c r="C12" s="15" t="s">
        <v>22</v>
      </c>
      <c r="D12" s="75">
        <v>0.03</v>
      </c>
      <c r="E12" s="16">
        <v>100</v>
      </c>
      <c r="F12" s="62"/>
      <c r="G12" s="78">
        <f>D12*F12</f>
        <v>0</v>
      </c>
      <c r="H12" s="70" t="s">
        <v>119</v>
      </c>
    </row>
    <row r="13" spans="1:8" ht="56.25" x14ac:dyDescent="0.25">
      <c r="A13" s="60"/>
      <c r="B13" s="71"/>
      <c r="C13" s="15" t="s">
        <v>23</v>
      </c>
      <c r="D13" s="76"/>
      <c r="E13" s="16">
        <v>50</v>
      </c>
      <c r="F13" s="63"/>
      <c r="G13" s="79"/>
      <c r="H13" s="71"/>
    </row>
    <row r="14" spans="1:8" s="3" customFormat="1" x14ac:dyDescent="0.25">
      <c r="A14" s="60"/>
      <c r="B14" s="72"/>
      <c r="C14" s="15" t="s">
        <v>24</v>
      </c>
      <c r="D14" s="77"/>
      <c r="E14" s="16">
        <v>0</v>
      </c>
      <c r="F14" s="64"/>
      <c r="G14" s="80"/>
      <c r="H14" s="72"/>
    </row>
    <row r="15" spans="1:8" s="3" customFormat="1" ht="45" x14ac:dyDescent="0.25">
      <c r="A15" s="16">
        <v>5</v>
      </c>
      <c r="B15" s="17" t="s">
        <v>144</v>
      </c>
      <c r="C15" s="15" t="s">
        <v>26</v>
      </c>
      <c r="D15" s="18">
        <v>0.05</v>
      </c>
      <c r="E15" s="16">
        <v>100</v>
      </c>
      <c r="F15" s="19"/>
      <c r="G15" s="20">
        <f>F15*D15</f>
        <v>0</v>
      </c>
      <c r="H15" s="43" t="s">
        <v>130</v>
      </c>
    </row>
    <row r="16" spans="1:8" s="3" customFormat="1" ht="33.75" x14ac:dyDescent="0.25">
      <c r="A16" s="16">
        <v>6</v>
      </c>
      <c r="B16" s="22" t="s">
        <v>37</v>
      </c>
      <c r="C16" s="15" t="s">
        <v>38</v>
      </c>
      <c r="D16" s="23">
        <v>0.1</v>
      </c>
      <c r="E16" s="16">
        <v>100</v>
      </c>
      <c r="F16" s="16"/>
      <c r="G16" s="24">
        <f>D16*F16</f>
        <v>0</v>
      </c>
      <c r="H16" s="22" t="s">
        <v>120</v>
      </c>
    </row>
    <row r="17" spans="1:8" x14ac:dyDescent="0.25">
      <c r="A17" s="62">
        <v>7</v>
      </c>
      <c r="B17" s="73" t="s">
        <v>135</v>
      </c>
      <c r="C17" s="15" t="s">
        <v>43</v>
      </c>
      <c r="D17" s="76">
        <v>0.02</v>
      </c>
      <c r="E17" s="16">
        <v>100</v>
      </c>
      <c r="F17" s="63"/>
      <c r="G17" s="79">
        <f>D17*F17</f>
        <v>0</v>
      </c>
      <c r="H17" s="73" t="s">
        <v>114</v>
      </c>
    </row>
    <row r="18" spans="1:8" x14ac:dyDescent="0.25">
      <c r="A18" s="63"/>
      <c r="B18" s="83"/>
      <c r="C18" s="15" t="s">
        <v>44</v>
      </c>
      <c r="D18" s="76"/>
      <c r="E18" s="16">
        <v>60</v>
      </c>
      <c r="F18" s="63"/>
      <c r="G18" s="79"/>
      <c r="H18" s="83"/>
    </row>
    <row r="19" spans="1:8" x14ac:dyDescent="0.25">
      <c r="A19" s="64"/>
      <c r="B19" s="74"/>
      <c r="C19" s="15" t="s">
        <v>45</v>
      </c>
      <c r="D19" s="77"/>
      <c r="E19" s="16">
        <v>30</v>
      </c>
      <c r="F19" s="64"/>
      <c r="G19" s="80"/>
      <c r="H19" s="74"/>
    </row>
    <row r="20" spans="1:8" ht="21" customHeight="1" x14ac:dyDescent="0.25">
      <c r="A20" s="60">
        <v>8</v>
      </c>
      <c r="B20" s="59" t="s">
        <v>46</v>
      </c>
      <c r="C20" s="15" t="s">
        <v>12</v>
      </c>
      <c r="D20" s="61">
        <v>0.02</v>
      </c>
      <c r="E20" s="16">
        <v>100</v>
      </c>
      <c r="F20" s="60"/>
      <c r="G20" s="65">
        <f>D20*F20</f>
        <v>0</v>
      </c>
      <c r="H20" s="59" t="s">
        <v>114</v>
      </c>
    </row>
    <row r="21" spans="1:8" x14ac:dyDescent="0.25">
      <c r="A21" s="60"/>
      <c r="B21" s="59"/>
      <c r="C21" s="15" t="s">
        <v>13</v>
      </c>
      <c r="D21" s="61"/>
      <c r="E21" s="16">
        <v>0</v>
      </c>
      <c r="F21" s="60"/>
      <c r="G21" s="65"/>
      <c r="H21" s="59"/>
    </row>
    <row r="22" spans="1:8" x14ac:dyDescent="0.25">
      <c r="A22" s="62">
        <v>9</v>
      </c>
      <c r="B22" s="83" t="s">
        <v>47</v>
      </c>
      <c r="C22" s="28" t="s">
        <v>43</v>
      </c>
      <c r="D22" s="76">
        <v>0.03</v>
      </c>
      <c r="E22" s="29">
        <v>100</v>
      </c>
      <c r="F22" s="63"/>
      <c r="G22" s="79">
        <f>D22*F22</f>
        <v>0</v>
      </c>
      <c r="H22" s="83" t="s">
        <v>114</v>
      </c>
    </row>
    <row r="23" spans="1:8" x14ac:dyDescent="0.25">
      <c r="A23" s="63"/>
      <c r="B23" s="83"/>
      <c r="C23" s="15" t="s">
        <v>44</v>
      </c>
      <c r="D23" s="76"/>
      <c r="E23" s="16">
        <v>60</v>
      </c>
      <c r="F23" s="63"/>
      <c r="G23" s="79"/>
      <c r="H23" s="83"/>
    </row>
    <row r="24" spans="1:8" x14ac:dyDescent="0.25">
      <c r="A24" s="64"/>
      <c r="B24" s="74"/>
      <c r="C24" s="15" t="s">
        <v>45</v>
      </c>
      <c r="D24" s="77"/>
      <c r="E24" s="16">
        <v>30</v>
      </c>
      <c r="F24" s="64"/>
      <c r="G24" s="80"/>
      <c r="H24" s="74"/>
    </row>
    <row r="25" spans="1:8" ht="33.75" x14ac:dyDescent="0.25">
      <c r="A25" s="62">
        <v>10</v>
      </c>
      <c r="B25" s="73" t="s">
        <v>54</v>
      </c>
      <c r="C25" s="15" t="s">
        <v>55</v>
      </c>
      <c r="D25" s="75">
        <v>0.09</v>
      </c>
      <c r="E25" s="16">
        <v>100</v>
      </c>
      <c r="F25" s="62"/>
      <c r="G25" s="78">
        <f>D25*F25</f>
        <v>0</v>
      </c>
      <c r="H25" s="73" t="s">
        <v>111</v>
      </c>
    </row>
    <row r="26" spans="1:8" x14ac:dyDescent="0.25">
      <c r="A26" s="64"/>
      <c r="B26" s="74"/>
      <c r="C26" s="15" t="s">
        <v>56</v>
      </c>
      <c r="D26" s="77"/>
      <c r="E26" s="16">
        <v>0</v>
      </c>
      <c r="F26" s="64"/>
      <c r="G26" s="80"/>
      <c r="H26" s="74"/>
    </row>
    <row r="27" spans="1:8" ht="56.25" x14ac:dyDescent="0.25">
      <c r="A27" s="60">
        <v>11</v>
      </c>
      <c r="B27" s="70" t="s">
        <v>57</v>
      </c>
      <c r="C27" s="15" t="s">
        <v>58</v>
      </c>
      <c r="D27" s="75">
        <v>0.06</v>
      </c>
      <c r="E27" s="16">
        <v>100</v>
      </c>
      <c r="F27" s="62"/>
      <c r="G27" s="78">
        <f>D27*F27</f>
        <v>0</v>
      </c>
      <c r="H27" s="70" t="s">
        <v>113</v>
      </c>
    </row>
    <row r="28" spans="1:8" ht="56.25" x14ac:dyDescent="0.25">
      <c r="A28" s="60"/>
      <c r="B28" s="71"/>
      <c r="C28" s="15" t="s">
        <v>59</v>
      </c>
      <c r="D28" s="76"/>
      <c r="E28" s="16">
        <v>60</v>
      </c>
      <c r="F28" s="63"/>
      <c r="G28" s="79"/>
      <c r="H28" s="71"/>
    </row>
    <row r="29" spans="1:8" ht="45" x14ac:dyDescent="0.25">
      <c r="A29" s="60"/>
      <c r="B29" s="71"/>
      <c r="C29" s="15" t="s">
        <v>60</v>
      </c>
      <c r="D29" s="76"/>
      <c r="E29" s="16">
        <v>30</v>
      </c>
      <c r="F29" s="63"/>
      <c r="G29" s="79"/>
      <c r="H29" s="71"/>
    </row>
    <row r="30" spans="1:8" ht="33.75" x14ac:dyDescent="0.25">
      <c r="A30" s="60"/>
      <c r="B30" s="72"/>
      <c r="C30" s="15" t="s">
        <v>61</v>
      </c>
      <c r="D30" s="77"/>
      <c r="E30" s="16">
        <v>0</v>
      </c>
      <c r="F30" s="64"/>
      <c r="G30" s="80"/>
      <c r="H30" s="72"/>
    </row>
    <row r="31" spans="1:8" ht="33.75" x14ac:dyDescent="0.25">
      <c r="A31" s="60">
        <v>12</v>
      </c>
      <c r="B31" s="59" t="s">
        <v>65</v>
      </c>
      <c r="C31" s="15" t="s">
        <v>66</v>
      </c>
      <c r="D31" s="61">
        <v>0.1</v>
      </c>
      <c r="E31" s="16">
        <v>100</v>
      </c>
      <c r="F31" s="60"/>
      <c r="G31" s="65">
        <f>D31*F31</f>
        <v>0</v>
      </c>
      <c r="H31" s="59" t="s">
        <v>122</v>
      </c>
    </row>
    <row r="32" spans="1:8" ht="33.75" x14ac:dyDescent="0.25">
      <c r="A32" s="60"/>
      <c r="B32" s="59"/>
      <c r="C32" s="15" t="s">
        <v>67</v>
      </c>
      <c r="D32" s="61"/>
      <c r="E32" s="16">
        <v>60</v>
      </c>
      <c r="F32" s="60"/>
      <c r="G32" s="65"/>
      <c r="H32" s="59"/>
    </row>
    <row r="33" spans="1:8" ht="33.75" x14ac:dyDescent="0.25">
      <c r="A33" s="60"/>
      <c r="B33" s="59"/>
      <c r="C33" s="15" t="s">
        <v>68</v>
      </c>
      <c r="D33" s="61"/>
      <c r="E33" s="16">
        <v>30</v>
      </c>
      <c r="F33" s="60"/>
      <c r="G33" s="65"/>
      <c r="H33" s="59"/>
    </row>
    <row r="34" spans="1:8" ht="45" x14ac:dyDescent="0.25">
      <c r="A34" s="60">
        <v>13</v>
      </c>
      <c r="B34" s="70" t="s">
        <v>71</v>
      </c>
      <c r="C34" s="15" t="s">
        <v>72</v>
      </c>
      <c r="D34" s="75">
        <v>0.08</v>
      </c>
      <c r="E34" s="16">
        <v>100</v>
      </c>
      <c r="F34" s="62"/>
      <c r="G34" s="78">
        <f>D34*F34</f>
        <v>0</v>
      </c>
      <c r="H34" s="70" t="s">
        <v>112</v>
      </c>
    </row>
    <row r="35" spans="1:8" ht="45" x14ac:dyDescent="0.25">
      <c r="A35" s="60"/>
      <c r="B35" s="71"/>
      <c r="C35" s="15" t="s">
        <v>73</v>
      </c>
      <c r="D35" s="76"/>
      <c r="E35" s="16">
        <v>50</v>
      </c>
      <c r="F35" s="63"/>
      <c r="G35" s="79"/>
      <c r="H35" s="71"/>
    </row>
    <row r="36" spans="1:8" ht="33.75" x14ac:dyDescent="0.25">
      <c r="A36" s="60"/>
      <c r="B36" s="72"/>
      <c r="C36" s="15" t="s">
        <v>74</v>
      </c>
      <c r="D36" s="77"/>
      <c r="E36" s="16">
        <v>0</v>
      </c>
      <c r="F36" s="64"/>
      <c r="G36" s="80"/>
      <c r="H36" s="72"/>
    </row>
    <row r="37" spans="1:8" ht="22.5" x14ac:dyDescent="0.25">
      <c r="A37" s="62">
        <v>14</v>
      </c>
      <c r="B37" s="73" t="s">
        <v>75</v>
      </c>
      <c r="C37" s="15" t="s">
        <v>76</v>
      </c>
      <c r="D37" s="75">
        <v>0.05</v>
      </c>
      <c r="E37" s="16">
        <v>50</v>
      </c>
      <c r="F37" s="62"/>
      <c r="G37" s="78">
        <f>D37*F37</f>
        <v>0</v>
      </c>
      <c r="H37" s="73" t="s">
        <v>113</v>
      </c>
    </row>
    <row r="38" spans="1:8" ht="33.75" x14ac:dyDescent="0.25">
      <c r="A38" s="64"/>
      <c r="B38" s="74"/>
      <c r="C38" s="15" t="s">
        <v>77</v>
      </c>
      <c r="D38" s="77"/>
      <c r="E38" s="16">
        <v>50</v>
      </c>
      <c r="F38" s="64"/>
      <c r="G38" s="80"/>
      <c r="H38" s="74"/>
    </row>
    <row r="39" spans="1:8" ht="22.5" x14ac:dyDescent="0.25">
      <c r="A39" s="60">
        <v>15</v>
      </c>
      <c r="B39" s="70" t="s">
        <v>78</v>
      </c>
      <c r="C39" s="15" t="s">
        <v>79</v>
      </c>
      <c r="D39" s="75">
        <v>7.0000000000000007E-2</v>
      </c>
      <c r="E39" s="16">
        <v>100</v>
      </c>
      <c r="F39" s="62"/>
      <c r="G39" s="78">
        <f>D39*F39</f>
        <v>0</v>
      </c>
      <c r="H39" s="70" t="s">
        <v>114</v>
      </c>
    </row>
    <row r="40" spans="1:8" ht="22.5" x14ac:dyDescent="0.25">
      <c r="A40" s="60"/>
      <c r="B40" s="71"/>
      <c r="C40" s="15" t="s">
        <v>80</v>
      </c>
      <c r="D40" s="76"/>
      <c r="E40" s="16">
        <v>60</v>
      </c>
      <c r="F40" s="63"/>
      <c r="G40" s="79"/>
      <c r="H40" s="71"/>
    </row>
    <row r="41" spans="1:8" ht="22.5" x14ac:dyDescent="0.25">
      <c r="A41" s="60"/>
      <c r="B41" s="71"/>
      <c r="C41" s="15" t="s">
        <v>81</v>
      </c>
      <c r="D41" s="76"/>
      <c r="E41" s="16">
        <v>30</v>
      </c>
      <c r="F41" s="63"/>
      <c r="G41" s="79"/>
      <c r="H41" s="71"/>
    </row>
    <row r="42" spans="1:8" ht="22.5" x14ac:dyDescent="0.25">
      <c r="A42" s="60"/>
      <c r="B42" s="72"/>
      <c r="C42" s="15" t="s">
        <v>82</v>
      </c>
      <c r="D42" s="77"/>
      <c r="E42" s="16">
        <v>0</v>
      </c>
      <c r="F42" s="64"/>
      <c r="G42" s="80"/>
      <c r="H42" s="72"/>
    </row>
    <row r="43" spans="1:8" x14ac:dyDescent="0.25">
      <c r="A43" s="60">
        <v>16</v>
      </c>
      <c r="B43" s="70" t="s">
        <v>85</v>
      </c>
      <c r="C43" s="15" t="s">
        <v>86</v>
      </c>
      <c r="D43" s="75">
        <v>0.08</v>
      </c>
      <c r="E43" s="16">
        <v>100</v>
      </c>
      <c r="F43" s="62"/>
      <c r="G43" s="78">
        <f>D43*F43</f>
        <v>0</v>
      </c>
      <c r="H43" s="70" t="s">
        <v>124</v>
      </c>
    </row>
    <row r="44" spans="1:8" x14ac:dyDescent="0.25">
      <c r="A44" s="60"/>
      <c r="B44" s="71"/>
      <c r="C44" s="15" t="s">
        <v>87</v>
      </c>
      <c r="D44" s="76"/>
      <c r="E44" s="16">
        <v>50</v>
      </c>
      <c r="F44" s="63"/>
      <c r="G44" s="79"/>
      <c r="H44" s="71"/>
    </row>
    <row r="45" spans="1:8" x14ac:dyDescent="0.25">
      <c r="A45" s="60"/>
      <c r="B45" s="72"/>
      <c r="C45" s="15" t="s">
        <v>88</v>
      </c>
      <c r="D45" s="77"/>
      <c r="E45" s="16">
        <v>0</v>
      </c>
      <c r="F45" s="64"/>
      <c r="G45" s="80"/>
      <c r="H45" s="72"/>
    </row>
    <row r="46" spans="1:8" x14ac:dyDescent="0.25">
      <c r="D46" s="35">
        <f>SUM(D4:D45)</f>
        <v>1.0000000000000002</v>
      </c>
      <c r="G46" s="36">
        <f>SUM(G4:G45)</f>
        <v>0</v>
      </c>
    </row>
  </sheetData>
  <mergeCells count="85">
    <mergeCell ref="A37:A38"/>
    <mergeCell ref="B37:B38"/>
    <mergeCell ref="D37:D38"/>
    <mergeCell ref="F37:F38"/>
    <mergeCell ref="G37:G38"/>
    <mergeCell ref="A39:A42"/>
    <mergeCell ref="B39:B42"/>
    <mergeCell ref="D39:D42"/>
    <mergeCell ref="F39:F42"/>
    <mergeCell ref="G39:G42"/>
    <mergeCell ref="A43:A45"/>
    <mergeCell ref="B43:B45"/>
    <mergeCell ref="D43:D45"/>
    <mergeCell ref="F43:F45"/>
    <mergeCell ref="G43:G45"/>
    <mergeCell ref="A34:A36"/>
    <mergeCell ref="B34:B36"/>
    <mergeCell ref="D34:D36"/>
    <mergeCell ref="F34:F36"/>
    <mergeCell ref="G34:G36"/>
    <mergeCell ref="A31:A33"/>
    <mergeCell ref="B31:B33"/>
    <mergeCell ref="D31:D33"/>
    <mergeCell ref="F31:F33"/>
    <mergeCell ref="G31:G33"/>
    <mergeCell ref="A27:A30"/>
    <mergeCell ref="B27:B30"/>
    <mergeCell ref="D27:D30"/>
    <mergeCell ref="F27:F30"/>
    <mergeCell ref="G27:G30"/>
    <mergeCell ref="A25:A26"/>
    <mergeCell ref="B25:B26"/>
    <mergeCell ref="D25:D26"/>
    <mergeCell ref="F25:F26"/>
    <mergeCell ref="G25:G26"/>
    <mergeCell ref="A22:A24"/>
    <mergeCell ref="B22:B24"/>
    <mergeCell ref="D22:D24"/>
    <mergeCell ref="F22:F24"/>
    <mergeCell ref="G22:G24"/>
    <mergeCell ref="A20:A21"/>
    <mergeCell ref="B20:B21"/>
    <mergeCell ref="D20:D21"/>
    <mergeCell ref="F20:F21"/>
    <mergeCell ref="G20:G21"/>
    <mergeCell ref="A17:A19"/>
    <mergeCell ref="B17:B19"/>
    <mergeCell ref="D17:D19"/>
    <mergeCell ref="F17:F19"/>
    <mergeCell ref="G17:G19"/>
    <mergeCell ref="A12:A14"/>
    <mergeCell ref="B12:B14"/>
    <mergeCell ref="D12:D14"/>
    <mergeCell ref="F12:F14"/>
    <mergeCell ref="G12:G14"/>
    <mergeCell ref="A10:A11"/>
    <mergeCell ref="B10:B11"/>
    <mergeCell ref="D10:D11"/>
    <mergeCell ref="F10:F11"/>
    <mergeCell ref="G10:G11"/>
    <mergeCell ref="B4:B7"/>
    <mergeCell ref="D4:D7"/>
    <mergeCell ref="F4:F7"/>
    <mergeCell ref="G4:G7"/>
    <mergeCell ref="A8:A9"/>
    <mergeCell ref="B8:B9"/>
    <mergeCell ref="D8:D9"/>
    <mergeCell ref="F8:F9"/>
    <mergeCell ref="G8:G9"/>
    <mergeCell ref="A1:H1"/>
    <mergeCell ref="H34:H36"/>
    <mergeCell ref="H37:H38"/>
    <mergeCell ref="H39:H42"/>
    <mergeCell ref="H43:H45"/>
    <mergeCell ref="H20:H21"/>
    <mergeCell ref="H22:H24"/>
    <mergeCell ref="H25:H26"/>
    <mergeCell ref="H27:H30"/>
    <mergeCell ref="H31:H33"/>
    <mergeCell ref="H4:H7"/>
    <mergeCell ref="H8:H9"/>
    <mergeCell ref="H10:H11"/>
    <mergeCell ref="H12:H14"/>
    <mergeCell ref="H17:H19"/>
    <mergeCell ref="A4:A7"/>
  </mergeCells>
  <dataValidations count="14">
    <dataValidation type="list" allowBlank="1" showInputMessage="1" showErrorMessage="1" sqref="F25:F26" xr:uid="{00000000-0002-0000-0B00-000000000000}">
      <formula1>$E$25:$E$26</formula1>
    </dataValidation>
    <dataValidation type="list" allowBlank="1" showInputMessage="1" showErrorMessage="1" sqref="F37:F38" xr:uid="{00000000-0002-0000-0B00-000001000000}">
      <formula1>"0, 50, 100"</formula1>
    </dataValidation>
    <dataValidation type="list" allowBlank="1" showInputMessage="1" showErrorMessage="1" sqref="F31:F33" xr:uid="{00000000-0002-0000-0B00-000002000000}">
      <formula1>$E$31:$E$33</formula1>
    </dataValidation>
    <dataValidation type="list" allowBlank="1" showInputMessage="1" showErrorMessage="1" sqref="F20:F21" xr:uid="{00000000-0002-0000-0B00-000003000000}">
      <formula1>$E$20:$E$21</formula1>
    </dataValidation>
    <dataValidation type="list" allowBlank="1" showInputMessage="1" showErrorMessage="1" sqref="F4" xr:uid="{00000000-0002-0000-0B00-000004000000}">
      <formula1>$E$4:$E$7</formula1>
    </dataValidation>
    <dataValidation type="list" allowBlank="1" showInputMessage="1" showErrorMessage="1" sqref="F43:F45" xr:uid="{00000000-0002-0000-0B00-000005000000}">
      <formula1>$E$43:$E$45</formula1>
    </dataValidation>
    <dataValidation type="list" allowBlank="1" showInputMessage="1" showErrorMessage="1" sqref="F39:F42" xr:uid="{00000000-0002-0000-0B00-000006000000}">
      <formula1>$E$39:$E$42</formula1>
    </dataValidation>
    <dataValidation type="list" allowBlank="1" showInputMessage="1" showErrorMessage="1" sqref="F34:F36" xr:uid="{00000000-0002-0000-0B00-000007000000}">
      <formula1>$E$34:$E$36</formula1>
    </dataValidation>
    <dataValidation type="list" allowBlank="1" showInputMessage="1" showErrorMessage="1" sqref="F27:F30" xr:uid="{00000000-0002-0000-0B00-000008000000}">
      <formula1>$E$27:$E$30</formula1>
    </dataValidation>
    <dataValidation type="list" allowBlank="1" showInputMessage="1" showErrorMessage="1" sqref="F22:F24" xr:uid="{00000000-0002-0000-0B00-000009000000}">
      <formula1>$E$22:$E$24</formula1>
    </dataValidation>
    <dataValidation type="list" allowBlank="1" showInputMessage="1" showErrorMessage="1" sqref="F17:F19" xr:uid="{00000000-0002-0000-0B00-00000A000000}">
      <formula1>$E$17:$E$19</formula1>
    </dataValidation>
    <dataValidation type="list" allowBlank="1" showInputMessage="1" showErrorMessage="1" sqref="F12:F14" xr:uid="{00000000-0002-0000-0B00-00000B000000}">
      <formula1>$E$12:$E$14</formula1>
    </dataValidation>
    <dataValidation type="list" allowBlank="1" showInputMessage="1" showErrorMessage="1" sqref="F10:F11" xr:uid="{00000000-0002-0000-0B00-00000C000000}">
      <formula1>$E$10:$E$11</formula1>
    </dataValidation>
    <dataValidation type="list" allowBlank="1" showInputMessage="1" showErrorMessage="1" sqref="F8:F9" xr:uid="{00000000-0002-0000-0B00-00000D000000}">
      <formula1>$E$8:$E$9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2" manualBreakCount="2">
    <brk id="26" max="16383" man="1"/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H46"/>
  <sheetViews>
    <sheetView view="pageBreakPreview" topLeftCell="A34" zoomScaleNormal="100" zoomScaleSheetLayoutView="100" workbookViewId="0">
      <selection activeCell="C55" sqref="C55"/>
    </sheetView>
  </sheetViews>
  <sheetFormatPr defaultRowHeight="12.75" x14ac:dyDescent="0.25"/>
  <cols>
    <col min="1" max="1" width="5.7109375" style="14" customWidth="1"/>
    <col min="2" max="2" width="30.7109375" style="2" customWidth="1"/>
    <col min="3" max="3" width="30.7109375" style="7" customWidth="1"/>
    <col min="4" max="4" width="7.7109375" style="35" customWidth="1"/>
    <col min="5" max="6" width="7.7109375" style="14" customWidth="1"/>
    <col min="7" max="7" width="7.7109375" style="36" customWidth="1"/>
    <col min="8" max="8" width="30.7109375" style="2" customWidth="1"/>
    <col min="9" max="16384" width="9.140625" style="7"/>
  </cols>
  <sheetData>
    <row r="1" spans="1:8" ht="29.25" customHeight="1" x14ac:dyDescent="0.25">
      <c r="A1" s="69" t="s">
        <v>107</v>
      </c>
      <c r="B1" s="69"/>
      <c r="C1" s="69"/>
      <c r="D1" s="69"/>
      <c r="E1" s="69"/>
      <c r="F1" s="69"/>
      <c r="G1" s="69"/>
      <c r="H1" s="69"/>
    </row>
    <row r="2" spans="1:8" x14ac:dyDescent="0.25">
      <c r="A2" s="1"/>
      <c r="C2" s="3"/>
      <c r="D2" s="4"/>
      <c r="E2" s="5"/>
      <c r="F2" s="5"/>
      <c r="G2" s="6"/>
    </row>
    <row r="3" spans="1:8" s="14" customFormat="1" ht="69.95" customHeight="1" x14ac:dyDescent="0.25">
      <c r="A3" s="9" t="s">
        <v>0</v>
      </c>
      <c r="B3" s="10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0" t="s">
        <v>110</v>
      </c>
    </row>
    <row r="4" spans="1:8" ht="22.5" x14ac:dyDescent="0.25">
      <c r="A4" s="62">
        <v>1</v>
      </c>
      <c r="B4" s="70" t="s">
        <v>7</v>
      </c>
      <c r="C4" s="25" t="s">
        <v>8</v>
      </c>
      <c r="D4" s="75">
        <v>0.1</v>
      </c>
      <c r="E4" s="21">
        <v>100</v>
      </c>
      <c r="F4" s="62"/>
      <c r="G4" s="78">
        <f>D4*F4</f>
        <v>0</v>
      </c>
      <c r="H4" s="70" t="s">
        <v>111</v>
      </c>
    </row>
    <row r="5" spans="1:8" ht="22.5" x14ac:dyDescent="0.25">
      <c r="A5" s="63"/>
      <c r="B5" s="71"/>
      <c r="C5" s="25" t="s">
        <v>9</v>
      </c>
      <c r="D5" s="76"/>
      <c r="E5" s="21">
        <v>70</v>
      </c>
      <c r="F5" s="63"/>
      <c r="G5" s="79"/>
      <c r="H5" s="71"/>
    </row>
    <row r="6" spans="1:8" ht="22.5" x14ac:dyDescent="0.25">
      <c r="A6" s="63"/>
      <c r="B6" s="71"/>
      <c r="C6" s="25" t="s">
        <v>10</v>
      </c>
      <c r="D6" s="76"/>
      <c r="E6" s="21">
        <v>30</v>
      </c>
      <c r="F6" s="63"/>
      <c r="G6" s="79"/>
      <c r="H6" s="71"/>
    </row>
    <row r="7" spans="1:8" ht="33.75" x14ac:dyDescent="0.25">
      <c r="A7" s="64"/>
      <c r="B7" s="72"/>
      <c r="C7" s="25" t="s">
        <v>11</v>
      </c>
      <c r="D7" s="77"/>
      <c r="E7" s="21">
        <v>0</v>
      </c>
      <c r="F7" s="64"/>
      <c r="G7" s="80"/>
      <c r="H7" s="72"/>
    </row>
    <row r="8" spans="1:8" ht="45" x14ac:dyDescent="0.25">
      <c r="A8" s="60">
        <v>2</v>
      </c>
      <c r="B8" s="70" t="s">
        <v>14</v>
      </c>
      <c r="C8" s="25" t="s">
        <v>15</v>
      </c>
      <c r="D8" s="75">
        <v>0.09</v>
      </c>
      <c r="E8" s="21">
        <v>100</v>
      </c>
      <c r="F8" s="62"/>
      <c r="G8" s="78">
        <f>D8*F8</f>
        <v>0</v>
      </c>
      <c r="H8" s="70" t="s">
        <v>125</v>
      </c>
    </row>
    <row r="9" spans="1:8" ht="56.25" x14ac:dyDescent="0.25">
      <c r="A9" s="60"/>
      <c r="B9" s="72"/>
      <c r="C9" s="25" t="s">
        <v>16</v>
      </c>
      <c r="D9" s="77"/>
      <c r="E9" s="21">
        <v>50</v>
      </c>
      <c r="F9" s="64"/>
      <c r="G9" s="80"/>
      <c r="H9" s="72"/>
    </row>
    <row r="10" spans="1:8" ht="45" x14ac:dyDescent="0.25">
      <c r="A10" s="60">
        <v>3</v>
      </c>
      <c r="B10" s="70" t="s">
        <v>17</v>
      </c>
      <c r="C10" s="25" t="s">
        <v>18</v>
      </c>
      <c r="D10" s="75">
        <v>0.03</v>
      </c>
      <c r="E10" s="21">
        <v>100</v>
      </c>
      <c r="F10" s="62"/>
      <c r="G10" s="78">
        <f>D10*F10</f>
        <v>0</v>
      </c>
      <c r="H10" s="70" t="s">
        <v>125</v>
      </c>
    </row>
    <row r="11" spans="1:8" ht="45" x14ac:dyDescent="0.25">
      <c r="A11" s="60"/>
      <c r="B11" s="72"/>
      <c r="C11" s="25" t="s">
        <v>19</v>
      </c>
      <c r="D11" s="77"/>
      <c r="E11" s="21">
        <v>50</v>
      </c>
      <c r="F11" s="64"/>
      <c r="G11" s="80"/>
      <c r="H11" s="72"/>
    </row>
    <row r="12" spans="1:8" x14ac:dyDescent="0.25">
      <c r="A12" s="60">
        <v>4</v>
      </c>
      <c r="B12" s="70" t="s">
        <v>21</v>
      </c>
      <c r="C12" s="25" t="s">
        <v>22</v>
      </c>
      <c r="D12" s="75">
        <v>0.03</v>
      </c>
      <c r="E12" s="21">
        <v>100</v>
      </c>
      <c r="F12" s="62"/>
      <c r="G12" s="78">
        <f>D12*F12</f>
        <v>0</v>
      </c>
      <c r="H12" s="70" t="s">
        <v>119</v>
      </c>
    </row>
    <row r="13" spans="1:8" ht="56.25" x14ac:dyDescent="0.25">
      <c r="A13" s="60"/>
      <c r="B13" s="71"/>
      <c r="C13" s="25" t="s">
        <v>23</v>
      </c>
      <c r="D13" s="76"/>
      <c r="E13" s="21">
        <v>50</v>
      </c>
      <c r="F13" s="63"/>
      <c r="G13" s="79"/>
      <c r="H13" s="71"/>
    </row>
    <row r="14" spans="1:8" s="3" customFormat="1" x14ac:dyDescent="0.25">
      <c r="A14" s="60"/>
      <c r="B14" s="72"/>
      <c r="C14" s="25" t="s">
        <v>24</v>
      </c>
      <c r="D14" s="77"/>
      <c r="E14" s="21">
        <v>0</v>
      </c>
      <c r="F14" s="64"/>
      <c r="G14" s="80"/>
      <c r="H14" s="72"/>
    </row>
    <row r="15" spans="1:8" s="3" customFormat="1" ht="45" x14ac:dyDescent="0.25">
      <c r="A15" s="21">
        <v>5</v>
      </c>
      <c r="B15" s="51" t="s">
        <v>137</v>
      </c>
      <c r="C15" s="25" t="s">
        <v>26</v>
      </c>
      <c r="D15" s="18">
        <v>0.05</v>
      </c>
      <c r="E15" s="21">
        <v>100</v>
      </c>
      <c r="F15" s="19"/>
      <c r="G15" s="20">
        <f>F15*D15</f>
        <v>0</v>
      </c>
      <c r="H15" s="43" t="s">
        <v>130</v>
      </c>
    </row>
    <row r="16" spans="1:8" s="3" customFormat="1" ht="33.75" x14ac:dyDescent="0.25">
      <c r="A16" s="21">
        <v>6</v>
      </c>
      <c r="B16" s="22" t="s">
        <v>37</v>
      </c>
      <c r="C16" s="25" t="s">
        <v>38</v>
      </c>
      <c r="D16" s="26">
        <v>0.1</v>
      </c>
      <c r="E16" s="21">
        <v>100</v>
      </c>
      <c r="F16" s="21"/>
      <c r="G16" s="27">
        <f>D16*F16</f>
        <v>0</v>
      </c>
      <c r="H16" s="22" t="s">
        <v>120</v>
      </c>
    </row>
    <row r="17" spans="1:8" x14ac:dyDescent="0.25">
      <c r="A17" s="62">
        <v>7</v>
      </c>
      <c r="B17" s="73" t="s">
        <v>135</v>
      </c>
      <c r="C17" s="25" t="s">
        <v>43</v>
      </c>
      <c r="D17" s="76">
        <v>0.02</v>
      </c>
      <c r="E17" s="21">
        <v>100</v>
      </c>
      <c r="F17" s="63"/>
      <c r="G17" s="79">
        <f>D17*F17</f>
        <v>0</v>
      </c>
      <c r="H17" s="73" t="s">
        <v>114</v>
      </c>
    </row>
    <row r="18" spans="1:8" x14ac:dyDescent="0.25">
      <c r="A18" s="63"/>
      <c r="B18" s="83"/>
      <c r="C18" s="25" t="s">
        <v>44</v>
      </c>
      <c r="D18" s="76"/>
      <c r="E18" s="21">
        <v>60</v>
      </c>
      <c r="F18" s="63"/>
      <c r="G18" s="79"/>
      <c r="H18" s="83"/>
    </row>
    <row r="19" spans="1:8" x14ac:dyDescent="0.25">
      <c r="A19" s="64"/>
      <c r="B19" s="74"/>
      <c r="C19" s="25" t="s">
        <v>45</v>
      </c>
      <c r="D19" s="77"/>
      <c r="E19" s="21">
        <v>30</v>
      </c>
      <c r="F19" s="64"/>
      <c r="G19" s="80"/>
      <c r="H19" s="74"/>
    </row>
    <row r="20" spans="1:8" ht="18.75" customHeight="1" x14ac:dyDescent="0.25">
      <c r="A20" s="60">
        <v>8</v>
      </c>
      <c r="B20" s="59" t="s">
        <v>46</v>
      </c>
      <c r="C20" s="25" t="s">
        <v>12</v>
      </c>
      <c r="D20" s="61">
        <v>0.02</v>
      </c>
      <c r="E20" s="21">
        <v>100</v>
      </c>
      <c r="F20" s="60"/>
      <c r="G20" s="65">
        <f>D20*F20</f>
        <v>0</v>
      </c>
      <c r="H20" s="59" t="s">
        <v>114</v>
      </c>
    </row>
    <row r="21" spans="1:8" ht="17.25" customHeight="1" x14ac:dyDescent="0.25">
      <c r="A21" s="60"/>
      <c r="B21" s="59"/>
      <c r="C21" s="25" t="s">
        <v>13</v>
      </c>
      <c r="D21" s="61"/>
      <c r="E21" s="21">
        <v>0</v>
      </c>
      <c r="F21" s="60"/>
      <c r="G21" s="65"/>
      <c r="H21" s="59"/>
    </row>
    <row r="22" spans="1:8" x14ac:dyDescent="0.25">
      <c r="A22" s="62">
        <v>9</v>
      </c>
      <c r="B22" s="83" t="s">
        <v>47</v>
      </c>
      <c r="C22" s="28" t="s">
        <v>43</v>
      </c>
      <c r="D22" s="76">
        <v>0.03</v>
      </c>
      <c r="E22" s="29">
        <v>100</v>
      </c>
      <c r="F22" s="63"/>
      <c r="G22" s="79">
        <f>D22*F22</f>
        <v>0</v>
      </c>
      <c r="H22" s="83" t="s">
        <v>114</v>
      </c>
    </row>
    <row r="23" spans="1:8" x14ac:dyDescent="0.25">
      <c r="A23" s="63"/>
      <c r="B23" s="83"/>
      <c r="C23" s="25" t="s">
        <v>44</v>
      </c>
      <c r="D23" s="76"/>
      <c r="E23" s="21">
        <v>60</v>
      </c>
      <c r="F23" s="63"/>
      <c r="G23" s="79"/>
      <c r="H23" s="83"/>
    </row>
    <row r="24" spans="1:8" x14ac:dyDescent="0.25">
      <c r="A24" s="64"/>
      <c r="B24" s="74"/>
      <c r="C24" s="25" t="s">
        <v>45</v>
      </c>
      <c r="D24" s="77"/>
      <c r="E24" s="21">
        <v>30</v>
      </c>
      <c r="F24" s="64"/>
      <c r="G24" s="80"/>
      <c r="H24" s="74"/>
    </row>
    <row r="25" spans="1:8" ht="33.75" x14ac:dyDescent="0.25">
      <c r="A25" s="62">
        <v>10</v>
      </c>
      <c r="B25" s="73" t="s">
        <v>54</v>
      </c>
      <c r="C25" s="25" t="s">
        <v>55</v>
      </c>
      <c r="D25" s="75">
        <v>0.09</v>
      </c>
      <c r="E25" s="21">
        <v>100</v>
      </c>
      <c r="F25" s="62"/>
      <c r="G25" s="78">
        <f>D25*F25</f>
        <v>0</v>
      </c>
      <c r="H25" s="73" t="s">
        <v>111</v>
      </c>
    </row>
    <row r="26" spans="1:8" x14ac:dyDescent="0.25">
      <c r="A26" s="64"/>
      <c r="B26" s="74"/>
      <c r="C26" s="25" t="s">
        <v>56</v>
      </c>
      <c r="D26" s="77"/>
      <c r="E26" s="21">
        <v>0</v>
      </c>
      <c r="F26" s="64"/>
      <c r="G26" s="80"/>
      <c r="H26" s="74"/>
    </row>
    <row r="27" spans="1:8" ht="56.25" x14ac:dyDescent="0.25">
      <c r="A27" s="60">
        <v>11</v>
      </c>
      <c r="B27" s="70" t="s">
        <v>57</v>
      </c>
      <c r="C27" s="25" t="s">
        <v>58</v>
      </c>
      <c r="D27" s="75">
        <v>0.06</v>
      </c>
      <c r="E27" s="21">
        <v>100</v>
      </c>
      <c r="F27" s="62"/>
      <c r="G27" s="78">
        <f>D27*F27</f>
        <v>0</v>
      </c>
      <c r="H27" s="70" t="s">
        <v>113</v>
      </c>
    </row>
    <row r="28" spans="1:8" ht="56.25" x14ac:dyDescent="0.25">
      <c r="A28" s="60"/>
      <c r="B28" s="71"/>
      <c r="C28" s="25" t="s">
        <v>59</v>
      </c>
      <c r="D28" s="76"/>
      <c r="E28" s="21">
        <v>60</v>
      </c>
      <c r="F28" s="63"/>
      <c r="G28" s="79"/>
      <c r="H28" s="71"/>
    </row>
    <row r="29" spans="1:8" ht="45" x14ac:dyDescent="0.25">
      <c r="A29" s="60"/>
      <c r="B29" s="71"/>
      <c r="C29" s="25" t="s">
        <v>60</v>
      </c>
      <c r="D29" s="76"/>
      <c r="E29" s="21">
        <v>30</v>
      </c>
      <c r="F29" s="63"/>
      <c r="G29" s="79"/>
      <c r="H29" s="71"/>
    </row>
    <row r="30" spans="1:8" ht="33.75" x14ac:dyDescent="0.25">
      <c r="A30" s="60"/>
      <c r="B30" s="72"/>
      <c r="C30" s="25" t="s">
        <v>61</v>
      </c>
      <c r="D30" s="77"/>
      <c r="E30" s="21">
        <v>0</v>
      </c>
      <c r="F30" s="64"/>
      <c r="G30" s="80"/>
      <c r="H30" s="72"/>
    </row>
    <row r="31" spans="1:8" ht="33.75" x14ac:dyDescent="0.25">
      <c r="A31" s="60">
        <v>12</v>
      </c>
      <c r="B31" s="59" t="s">
        <v>65</v>
      </c>
      <c r="C31" s="25" t="s">
        <v>66</v>
      </c>
      <c r="D31" s="61">
        <v>0.1</v>
      </c>
      <c r="E31" s="21">
        <v>100</v>
      </c>
      <c r="F31" s="60"/>
      <c r="G31" s="65">
        <f>D31*F31</f>
        <v>0</v>
      </c>
      <c r="H31" s="59" t="s">
        <v>122</v>
      </c>
    </row>
    <row r="32" spans="1:8" ht="33.75" x14ac:dyDescent="0.25">
      <c r="A32" s="60"/>
      <c r="B32" s="59"/>
      <c r="C32" s="25" t="s">
        <v>67</v>
      </c>
      <c r="D32" s="61"/>
      <c r="E32" s="21">
        <v>60</v>
      </c>
      <c r="F32" s="60"/>
      <c r="G32" s="65"/>
      <c r="H32" s="59"/>
    </row>
    <row r="33" spans="1:8" ht="33.75" x14ac:dyDescent="0.25">
      <c r="A33" s="60"/>
      <c r="B33" s="59"/>
      <c r="C33" s="25" t="s">
        <v>68</v>
      </c>
      <c r="D33" s="61"/>
      <c r="E33" s="21">
        <v>30</v>
      </c>
      <c r="F33" s="60"/>
      <c r="G33" s="65"/>
      <c r="H33" s="59"/>
    </row>
    <row r="34" spans="1:8" ht="45" x14ac:dyDescent="0.25">
      <c r="A34" s="60">
        <v>13</v>
      </c>
      <c r="B34" s="70" t="s">
        <v>71</v>
      </c>
      <c r="C34" s="25" t="s">
        <v>72</v>
      </c>
      <c r="D34" s="75">
        <v>0.08</v>
      </c>
      <c r="E34" s="21">
        <v>100</v>
      </c>
      <c r="F34" s="62"/>
      <c r="G34" s="78">
        <f>D34*F34</f>
        <v>0</v>
      </c>
      <c r="H34" s="70" t="s">
        <v>112</v>
      </c>
    </row>
    <row r="35" spans="1:8" ht="45" x14ac:dyDescent="0.25">
      <c r="A35" s="60"/>
      <c r="B35" s="71"/>
      <c r="C35" s="25" t="s">
        <v>73</v>
      </c>
      <c r="D35" s="76"/>
      <c r="E35" s="21">
        <v>50</v>
      </c>
      <c r="F35" s="63"/>
      <c r="G35" s="79"/>
      <c r="H35" s="71"/>
    </row>
    <row r="36" spans="1:8" ht="33.75" x14ac:dyDescent="0.25">
      <c r="A36" s="60"/>
      <c r="B36" s="72"/>
      <c r="C36" s="25" t="s">
        <v>74</v>
      </c>
      <c r="D36" s="77"/>
      <c r="E36" s="21">
        <v>0</v>
      </c>
      <c r="F36" s="64"/>
      <c r="G36" s="80"/>
      <c r="H36" s="72"/>
    </row>
    <row r="37" spans="1:8" ht="22.5" x14ac:dyDescent="0.25">
      <c r="A37" s="62">
        <v>14</v>
      </c>
      <c r="B37" s="73" t="s">
        <v>75</v>
      </c>
      <c r="C37" s="25" t="s">
        <v>76</v>
      </c>
      <c r="D37" s="75">
        <v>0.05</v>
      </c>
      <c r="E37" s="21">
        <v>50</v>
      </c>
      <c r="F37" s="62"/>
      <c r="G37" s="78">
        <f>D37*F37</f>
        <v>0</v>
      </c>
      <c r="H37" s="73" t="s">
        <v>113</v>
      </c>
    </row>
    <row r="38" spans="1:8" ht="33.75" x14ac:dyDescent="0.25">
      <c r="A38" s="64"/>
      <c r="B38" s="74"/>
      <c r="C38" s="25" t="s">
        <v>77</v>
      </c>
      <c r="D38" s="77"/>
      <c r="E38" s="21">
        <v>50</v>
      </c>
      <c r="F38" s="64"/>
      <c r="G38" s="80"/>
      <c r="H38" s="74"/>
    </row>
    <row r="39" spans="1:8" ht="22.5" x14ac:dyDescent="0.25">
      <c r="A39" s="60">
        <v>15</v>
      </c>
      <c r="B39" s="70" t="s">
        <v>78</v>
      </c>
      <c r="C39" s="25" t="s">
        <v>79</v>
      </c>
      <c r="D39" s="75">
        <v>7.0000000000000007E-2</v>
      </c>
      <c r="E39" s="21">
        <v>100</v>
      </c>
      <c r="F39" s="62"/>
      <c r="G39" s="78">
        <f>D39*F39</f>
        <v>0</v>
      </c>
      <c r="H39" s="70" t="s">
        <v>114</v>
      </c>
    </row>
    <row r="40" spans="1:8" ht="22.5" x14ac:dyDescent="0.25">
      <c r="A40" s="60"/>
      <c r="B40" s="71"/>
      <c r="C40" s="25" t="s">
        <v>80</v>
      </c>
      <c r="D40" s="76"/>
      <c r="E40" s="21">
        <v>60</v>
      </c>
      <c r="F40" s="63"/>
      <c r="G40" s="79"/>
      <c r="H40" s="71"/>
    </row>
    <row r="41" spans="1:8" ht="22.5" x14ac:dyDescent="0.25">
      <c r="A41" s="60"/>
      <c r="B41" s="71"/>
      <c r="C41" s="25" t="s">
        <v>81</v>
      </c>
      <c r="D41" s="76"/>
      <c r="E41" s="21">
        <v>30</v>
      </c>
      <c r="F41" s="63"/>
      <c r="G41" s="79"/>
      <c r="H41" s="71"/>
    </row>
    <row r="42" spans="1:8" ht="22.5" x14ac:dyDescent="0.25">
      <c r="A42" s="60"/>
      <c r="B42" s="72"/>
      <c r="C42" s="25" t="s">
        <v>82</v>
      </c>
      <c r="D42" s="77"/>
      <c r="E42" s="21">
        <v>0</v>
      </c>
      <c r="F42" s="64"/>
      <c r="G42" s="80"/>
      <c r="H42" s="72"/>
    </row>
    <row r="43" spans="1:8" x14ac:dyDescent="0.25">
      <c r="A43" s="60">
        <v>16</v>
      </c>
      <c r="B43" s="70" t="s">
        <v>85</v>
      </c>
      <c r="C43" s="25" t="s">
        <v>86</v>
      </c>
      <c r="D43" s="75">
        <v>0.08</v>
      </c>
      <c r="E43" s="21">
        <v>100</v>
      </c>
      <c r="F43" s="62"/>
      <c r="G43" s="78">
        <f>D43*F43</f>
        <v>0</v>
      </c>
      <c r="H43" s="70" t="s">
        <v>124</v>
      </c>
    </row>
    <row r="44" spans="1:8" x14ac:dyDescent="0.25">
      <c r="A44" s="60"/>
      <c r="B44" s="71"/>
      <c r="C44" s="25" t="s">
        <v>87</v>
      </c>
      <c r="D44" s="76"/>
      <c r="E44" s="21">
        <v>50</v>
      </c>
      <c r="F44" s="63"/>
      <c r="G44" s="79"/>
      <c r="H44" s="71"/>
    </row>
    <row r="45" spans="1:8" x14ac:dyDescent="0.25">
      <c r="A45" s="60"/>
      <c r="B45" s="72"/>
      <c r="C45" s="25" t="s">
        <v>88</v>
      </c>
      <c r="D45" s="77"/>
      <c r="E45" s="21">
        <v>0</v>
      </c>
      <c r="F45" s="64"/>
      <c r="G45" s="80"/>
      <c r="H45" s="72"/>
    </row>
    <row r="46" spans="1:8" x14ac:dyDescent="0.25">
      <c r="D46" s="35">
        <f>SUM(D4:D45)</f>
        <v>1.0000000000000002</v>
      </c>
      <c r="G46" s="36">
        <f>SUM(G4:G45)</f>
        <v>0</v>
      </c>
    </row>
  </sheetData>
  <mergeCells count="85">
    <mergeCell ref="A1:H1"/>
    <mergeCell ref="A4:A7"/>
    <mergeCell ref="B4:B7"/>
    <mergeCell ref="D4:D7"/>
    <mergeCell ref="F4:F7"/>
    <mergeCell ref="G4:G7"/>
    <mergeCell ref="H4:H7"/>
    <mergeCell ref="A8:A9"/>
    <mergeCell ref="B8:B9"/>
    <mergeCell ref="D8:D9"/>
    <mergeCell ref="F8:F9"/>
    <mergeCell ref="G8:G9"/>
    <mergeCell ref="A12:A14"/>
    <mergeCell ref="B12:B14"/>
    <mergeCell ref="D12:D14"/>
    <mergeCell ref="F12:F14"/>
    <mergeCell ref="G12:G14"/>
    <mergeCell ref="A10:A11"/>
    <mergeCell ref="B10:B11"/>
    <mergeCell ref="D10:D11"/>
    <mergeCell ref="F10:F11"/>
    <mergeCell ref="G10:G11"/>
    <mergeCell ref="A20:A21"/>
    <mergeCell ref="B20:B21"/>
    <mergeCell ref="D20:D21"/>
    <mergeCell ref="F20:F21"/>
    <mergeCell ref="G20:G21"/>
    <mergeCell ref="A17:A19"/>
    <mergeCell ref="B17:B19"/>
    <mergeCell ref="D17:D19"/>
    <mergeCell ref="F17:F19"/>
    <mergeCell ref="G17:G19"/>
    <mergeCell ref="A25:A26"/>
    <mergeCell ref="B25:B26"/>
    <mergeCell ref="D25:D26"/>
    <mergeCell ref="F25:F26"/>
    <mergeCell ref="G25:G26"/>
    <mergeCell ref="A22:A24"/>
    <mergeCell ref="B22:B24"/>
    <mergeCell ref="D22:D24"/>
    <mergeCell ref="F22:F24"/>
    <mergeCell ref="G22:G24"/>
    <mergeCell ref="A31:A33"/>
    <mergeCell ref="B31:B33"/>
    <mergeCell ref="D31:D33"/>
    <mergeCell ref="F31:F33"/>
    <mergeCell ref="G31:G33"/>
    <mergeCell ref="A27:A30"/>
    <mergeCell ref="B27:B30"/>
    <mergeCell ref="D27:D30"/>
    <mergeCell ref="F27:F30"/>
    <mergeCell ref="G27:G30"/>
    <mergeCell ref="A37:A38"/>
    <mergeCell ref="B37:B38"/>
    <mergeCell ref="D37:D38"/>
    <mergeCell ref="F37:F38"/>
    <mergeCell ref="G37:G38"/>
    <mergeCell ref="A34:A36"/>
    <mergeCell ref="B34:B36"/>
    <mergeCell ref="D34:D36"/>
    <mergeCell ref="F34:F36"/>
    <mergeCell ref="G34:G36"/>
    <mergeCell ref="A43:A45"/>
    <mergeCell ref="B43:B45"/>
    <mergeCell ref="D43:D45"/>
    <mergeCell ref="F43:F45"/>
    <mergeCell ref="G43:G45"/>
    <mergeCell ref="A39:A42"/>
    <mergeCell ref="B39:B42"/>
    <mergeCell ref="D39:D42"/>
    <mergeCell ref="F39:F42"/>
    <mergeCell ref="G39:G42"/>
    <mergeCell ref="H8:H9"/>
    <mergeCell ref="H10:H11"/>
    <mergeCell ref="H12:H14"/>
    <mergeCell ref="H17:H19"/>
    <mergeCell ref="H34:H36"/>
    <mergeCell ref="H37:H38"/>
    <mergeCell ref="H39:H42"/>
    <mergeCell ref="H43:H45"/>
    <mergeCell ref="H20:H21"/>
    <mergeCell ref="H22:H24"/>
    <mergeCell ref="H25:H26"/>
    <mergeCell ref="H27:H30"/>
    <mergeCell ref="H31:H33"/>
  </mergeCells>
  <dataValidations count="14">
    <dataValidation type="list" allowBlank="1" showInputMessage="1" showErrorMessage="1" sqref="F8:F9" xr:uid="{00000000-0002-0000-0C00-000000000000}">
      <formula1>$E$8:$E$9</formula1>
    </dataValidation>
    <dataValidation type="list" allowBlank="1" showInputMessage="1" showErrorMessage="1" sqref="F10:F11" xr:uid="{00000000-0002-0000-0C00-000001000000}">
      <formula1>$E$10:$E$11</formula1>
    </dataValidation>
    <dataValidation type="list" allowBlank="1" showInputMessage="1" showErrorMessage="1" sqref="F12:F14" xr:uid="{00000000-0002-0000-0C00-000002000000}">
      <formula1>$E$12:$E$14</formula1>
    </dataValidation>
    <dataValidation type="list" allowBlank="1" showInputMessage="1" showErrorMessage="1" sqref="F17:F19" xr:uid="{00000000-0002-0000-0C00-000003000000}">
      <formula1>$E$17:$E$19</formula1>
    </dataValidation>
    <dataValidation type="list" allowBlank="1" showInputMessage="1" showErrorMessage="1" sqref="F22:F24" xr:uid="{00000000-0002-0000-0C00-000004000000}">
      <formula1>$E$22:$E$24</formula1>
    </dataValidation>
    <dataValidation type="list" allowBlank="1" showInputMessage="1" showErrorMessage="1" sqref="F27:F30" xr:uid="{00000000-0002-0000-0C00-000005000000}">
      <formula1>$E$27:$E$30</formula1>
    </dataValidation>
    <dataValidation type="list" allowBlank="1" showInputMessage="1" showErrorMessage="1" sqref="F34:F36" xr:uid="{00000000-0002-0000-0C00-000006000000}">
      <formula1>$E$34:$E$36</formula1>
    </dataValidation>
    <dataValidation type="list" allowBlank="1" showInputMessage="1" showErrorMessage="1" sqref="F39:F42" xr:uid="{00000000-0002-0000-0C00-000007000000}">
      <formula1>$E$39:$E$42</formula1>
    </dataValidation>
    <dataValidation type="list" allowBlank="1" showInputMessage="1" showErrorMessage="1" sqref="F43:F45" xr:uid="{00000000-0002-0000-0C00-000008000000}">
      <formula1>$E$43:$E$45</formula1>
    </dataValidation>
    <dataValidation type="list" allowBlank="1" showInputMessage="1" showErrorMessage="1" sqref="F4" xr:uid="{00000000-0002-0000-0C00-000009000000}">
      <formula1>$E$4:$E$7</formula1>
    </dataValidation>
    <dataValidation type="list" allowBlank="1" showInputMessage="1" showErrorMessage="1" sqref="F20:F21" xr:uid="{00000000-0002-0000-0C00-00000A000000}">
      <formula1>$E$20:$E$21</formula1>
    </dataValidation>
    <dataValidation type="list" allowBlank="1" showInputMessage="1" showErrorMessage="1" sqref="F31:F33" xr:uid="{00000000-0002-0000-0C00-00000B000000}">
      <formula1>$E$31:$E$33</formula1>
    </dataValidation>
    <dataValidation type="list" allowBlank="1" showInputMessage="1" showErrorMessage="1" sqref="F37:F38" xr:uid="{00000000-0002-0000-0C00-00000C000000}">
      <formula1>"0, 50, 100"</formula1>
    </dataValidation>
    <dataValidation type="list" allowBlank="1" showInputMessage="1" showErrorMessage="1" sqref="F25:F26" xr:uid="{00000000-0002-0000-0C00-00000D000000}">
      <formula1>$E$25:$E$26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2" manualBreakCount="2">
    <brk id="26" max="16383" man="1"/>
    <brk id="3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8"/>
  <sheetViews>
    <sheetView view="pageBreakPreview" topLeftCell="A17" zoomScaleNormal="100" zoomScaleSheetLayoutView="100" workbookViewId="0">
      <selection activeCell="H44" sqref="H44"/>
    </sheetView>
  </sheetViews>
  <sheetFormatPr defaultRowHeight="12.75" x14ac:dyDescent="0.25"/>
  <cols>
    <col min="1" max="1" width="5.7109375" style="14" customWidth="1"/>
    <col min="2" max="2" width="30.7109375" style="2" customWidth="1"/>
    <col min="3" max="3" width="30.7109375" style="7" customWidth="1"/>
    <col min="4" max="4" width="7.7109375" style="35" customWidth="1"/>
    <col min="5" max="6" width="7.7109375" style="14" customWidth="1"/>
    <col min="7" max="7" width="7.7109375" style="36" customWidth="1"/>
    <col min="8" max="8" width="30.7109375" style="2" customWidth="1"/>
    <col min="9" max="16384" width="9.140625" style="7"/>
  </cols>
  <sheetData>
    <row r="1" spans="1:8" x14ac:dyDescent="0.25">
      <c r="A1" s="69" t="s">
        <v>108</v>
      </c>
      <c r="B1" s="69"/>
      <c r="C1" s="69"/>
      <c r="D1" s="69"/>
      <c r="E1" s="69"/>
      <c r="F1" s="69"/>
      <c r="G1" s="69"/>
      <c r="H1" s="7"/>
    </row>
    <row r="2" spans="1:8" x14ac:dyDescent="0.25">
      <c r="A2" s="8"/>
      <c r="C2" s="3"/>
      <c r="D2" s="4"/>
      <c r="E2" s="5"/>
      <c r="F2" s="5"/>
      <c r="G2" s="6"/>
    </row>
    <row r="3" spans="1:8" s="14" customFormat="1" ht="69.95" customHeight="1" x14ac:dyDescent="0.25">
      <c r="A3" s="9" t="s">
        <v>0</v>
      </c>
      <c r="B3" s="10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0" t="s">
        <v>110</v>
      </c>
    </row>
    <row r="4" spans="1:8" ht="22.5" x14ac:dyDescent="0.25">
      <c r="A4" s="62">
        <v>1</v>
      </c>
      <c r="B4" s="70" t="s">
        <v>7</v>
      </c>
      <c r="C4" s="15" t="s">
        <v>8</v>
      </c>
      <c r="D4" s="75">
        <v>0.1</v>
      </c>
      <c r="E4" s="16">
        <v>100</v>
      </c>
      <c r="F4" s="75"/>
      <c r="G4" s="78">
        <f>D4*F4</f>
        <v>0</v>
      </c>
      <c r="H4" s="70" t="s">
        <v>111</v>
      </c>
    </row>
    <row r="5" spans="1:8" ht="22.5" x14ac:dyDescent="0.25">
      <c r="A5" s="63"/>
      <c r="B5" s="71"/>
      <c r="C5" s="15" t="s">
        <v>9</v>
      </c>
      <c r="D5" s="76"/>
      <c r="E5" s="16">
        <v>70</v>
      </c>
      <c r="F5" s="76"/>
      <c r="G5" s="79"/>
      <c r="H5" s="71"/>
    </row>
    <row r="6" spans="1:8" ht="22.5" x14ac:dyDescent="0.25">
      <c r="A6" s="63"/>
      <c r="B6" s="71"/>
      <c r="C6" s="15" t="s">
        <v>10</v>
      </c>
      <c r="D6" s="76"/>
      <c r="E6" s="16">
        <v>30</v>
      </c>
      <c r="F6" s="76"/>
      <c r="G6" s="79"/>
      <c r="H6" s="71"/>
    </row>
    <row r="7" spans="1:8" ht="33.75" x14ac:dyDescent="0.25">
      <c r="A7" s="64"/>
      <c r="B7" s="72"/>
      <c r="C7" s="15" t="s">
        <v>11</v>
      </c>
      <c r="D7" s="77"/>
      <c r="E7" s="16">
        <v>0</v>
      </c>
      <c r="F7" s="77"/>
      <c r="G7" s="80"/>
      <c r="H7" s="72"/>
    </row>
    <row r="8" spans="1:8" s="3" customFormat="1" x14ac:dyDescent="0.25">
      <c r="A8" s="62">
        <v>2</v>
      </c>
      <c r="B8" s="70" t="s">
        <v>27</v>
      </c>
      <c r="C8" s="15" t="s">
        <v>28</v>
      </c>
      <c r="D8" s="75">
        <v>0.15</v>
      </c>
      <c r="E8" s="16">
        <v>100</v>
      </c>
      <c r="F8" s="62"/>
      <c r="G8" s="78">
        <f>D8*F8</f>
        <v>0</v>
      </c>
      <c r="H8" s="70" t="s">
        <v>131</v>
      </c>
    </row>
    <row r="9" spans="1:8" s="3" customFormat="1" ht="22.5" x14ac:dyDescent="0.25">
      <c r="A9" s="63"/>
      <c r="B9" s="71"/>
      <c r="C9" s="15" t="s">
        <v>29</v>
      </c>
      <c r="D9" s="76"/>
      <c r="E9" s="16">
        <v>50</v>
      </c>
      <c r="F9" s="63"/>
      <c r="G9" s="79"/>
      <c r="H9" s="71"/>
    </row>
    <row r="10" spans="1:8" s="3" customFormat="1" x14ac:dyDescent="0.25">
      <c r="A10" s="64"/>
      <c r="B10" s="72"/>
      <c r="C10" s="15" t="s">
        <v>30</v>
      </c>
      <c r="D10" s="77"/>
      <c r="E10" s="16">
        <v>0</v>
      </c>
      <c r="F10" s="64"/>
      <c r="G10" s="80"/>
      <c r="H10" s="72"/>
    </row>
    <row r="11" spans="1:8" ht="33.75" x14ac:dyDescent="0.25">
      <c r="A11" s="16">
        <v>3</v>
      </c>
      <c r="B11" s="17" t="s">
        <v>31</v>
      </c>
      <c r="C11" s="15" t="s">
        <v>32</v>
      </c>
      <c r="D11" s="18">
        <v>0.12</v>
      </c>
      <c r="E11" s="16">
        <v>100</v>
      </c>
      <c r="F11" s="19"/>
      <c r="G11" s="20">
        <f>D11*F11</f>
        <v>0</v>
      </c>
      <c r="H11" s="43" t="s">
        <v>132</v>
      </c>
    </row>
    <row r="12" spans="1:8" ht="32.25" customHeight="1" x14ac:dyDescent="0.25">
      <c r="A12" s="60">
        <v>4</v>
      </c>
      <c r="B12" s="70" t="s">
        <v>33</v>
      </c>
      <c r="C12" s="15" t="s">
        <v>12</v>
      </c>
      <c r="D12" s="75">
        <v>0.12</v>
      </c>
      <c r="E12" s="16">
        <v>100</v>
      </c>
      <c r="F12" s="62"/>
      <c r="G12" s="78">
        <f>D12*F12</f>
        <v>0</v>
      </c>
      <c r="H12" s="70" t="s">
        <v>133</v>
      </c>
    </row>
    <row r="13" spans="1:8" ht="32.25" customHeight="1" x14ac:dyDescent="0.25">
      <c r="A13" s="60"/>
      <c r="B13" s="72"/>
      <c r="C13" s="15" t="s">
        <v>13</v>
      </c>
      <c r="D13" s="77"/>
      <c r="E13" s="16">
        <v>0</v>
      </c>
      <c r="F13" s="64"/>
      <c r="G13" s="80"/>
      <c r="H13" s="72"/>
    </row>
    <row r="14" spans="1:8" s="3" customFormat="1" ht="33.75" x14ac:dyDescent="0.25">
      <c r="A14" s="60">
        <v>5</v>
      </c>
      <c r="B14" s="70" t="s">
        <v>34</v>
      </c>
      <c r="C14" s="15" t="s">
        <v>35</v>
      </c>
      <c r="D14" s="75">
        <v>0.15</v>
      </c>
      <c r="E14" s="16">
        <v>100</v>
      </c>
      <c r="F14" s="62"/>
      <c r="G14" s="78">
        <f>D14*F14</f>
        <v>0</v>
      </c>
      <c r="H14" s="70" t="s">
        <v>134</v>
      </c>
    </row>
    <row r="15" spans="1:8" s="3" customFormat="1" ht="33.75" x14ac:dyDescent="0.25">
      <c r="A15" s="60"/>
      <c r="B15" s="72"/>
      <c r="C15" s="15" t="s">
        <v>36</v>
      </c>
      <c r="D15" s="77"/>
      <c r="E15" s="16">
        <v>0</v>
      </c>
      <c r="F15" s="64"/>
      <c r="G15" s="80"/>
      <c r="H15" s="72"/>
    </row>
    <row r="16" spans="1:8" s="3" customFormat="1" ht="33.75" x14ac:dyDescent="0.25">
      <c r="A16" s="16">
        <v>6</v>
      </c>
      <c r="B16" s="22" t="s">
        <v>37</v>
      </c>
      <c r="C16" s="15" t="s">
        <v>38</v>
      </c>
      <c r="D16" s="23">
        <v>0.05</v>
      </c>
      <c r="E16" s="16">
        <v>100</v>
      </c>
      <c r="F16" s="16"/>
      <c r="G16" s="24">
        <f>D16*F16</f>
        <v>0</v>
      </c>
      <c r="H16" s="22" t="s">
        <v>120</v>
      </c>
    </row>
    <row r="17" spans="1:8" ht="45" x14ac:dyDescent="0.25">
      <c r="A17" s="60">
        <v>7</v>
      </c>
      <c r="B17" s="70" t="s">
        <v>138</v>
      </c>
      <c r="C17" s="15" t="s">
        <v>72</v>
      </c>
      <c r="D17" s="75">
        <v>0.09</v>
      </c>
      <c r="E17" s="16">
        <v>100</v>
      </c>
      <c r="F17" s="62"/>
      <c r="G17" s="78">
        <f>D17*F17</f>
        <v>0</v>
      </c>
      <c r="H17" s="70" t="s">
        <v>112</v>
      </c>
    </row>
    <row r="18" spans="1:8" ht="45" x14ac:dyDescent="0.25">
      <c r="A18" s="60"/>
      <c r="B18" s="71"/>
      <c r="C18" s="15" t="s">
        <v>73</v>
      </c>
      <c r="D18" s="76"/>
      <c r="E18" s="16">
        <v>50</v>
      </c>
      <c r="F18" s="63"/>
      <c r="G18" s="79"/>
      <c r="H18" s="71"/>
    </row>
    <row r="19" spans="1:8" ht="33.75" x14ac:dyDescent="0.25">
      <c r="A19" s="60"/>
      <c r="B19" s="72"/>
      <c r="C19" s="15" t="s">
        <v>74</v>
      </c>
      <c r="D19" s="77"/>
      <c r="E19" s="16">
        <v>0</v>
      </c>
      <c r="F19" s="64"/>
      <c r="G19" s="80"/>
      <c r="H19" s="72"/>
    </row>
    <row r="20" spans="1:8" ht="22.5" x14ac:dyDescent="0.25">
      <c r="A20" s="62">
        <v>8</v>
      </c>
      <c r="B20" s="73" t="s">
        <v>75</v>
      </c>
      <c r="C20" s="15" t="s">
        <v>76</v>
      </c>
      <c r="D20" s="75">
        <v>0.04</v>
      </c>
      <c r="E20" s="16">
        <v>50</v>
      </c>
      <c r="F20" s="62"/>
      <c r="G20" s="78">
        <f>D20*F20</f>
        <v>0</v>
      </c>
      <c r="H20" s="73" t="s">
        <v>113</v>
      </c>
    </row>
    <row r="21" spans="1:8" ht="33.75" x14ac:dyDescent="0.25">
      <c r="A21" s="64"/>
      <c r="B21" s="74"/>
      <c r="C21" s="15" t="s">
        <v>77</v>
      </c>
      <c r="D21" s="77"/>
      <c r="E21" s="16">
        <v>50</v>
      </c>
      <c r="F21" s="64"/>
      <c r="G21" s="80"/>
      <c r="H21" s="74"/>
    </row>
    <row r="22" spans="1:8" ht="22.5" x14ac:dyDescent="0.25">
      <c r="A22" s="60">
        <v>9</v>
      </c>
      <c r="B22" s="70" t="s">
        <v>78</v>
      </c>
      <c r="C22" s="15" t="s">
        <v>79</v>
      </c>
      <c r="D22" s="75">
        <v>0.03</v>
      </c>
      <c r="E22" s="16">
        <v>100</v>
      </c>
      <c r="F22" s="62"/>
      <c r="G22" s="78">
        <f>D22*F22</f>
        <v>0</v>
      </c>
      <c r="H22" s="70" t="s">
        <v>113</v>
      </c>
    </row>
    <row r="23" spans="1:8" ht="22.5" x14ac:dyDescent="0.25">
      <c r="A23" s="60"/>
      <c r="B23" s="71"/>
      <c r="C23" s="15" t="s">
        <v>80</v>
      </c>
      <c r="D23" s="76"/>
      <c r="E23" s="16">
        <v>60</v>
      </c>
      <c r="F23" s="63"/>
      <c r="G23" s="79"/>
      <c r="H23" s="71"/>
    </row>
    <row r="24" spans="1:8" ht="22.5" x14ac:dyDescent="0.25">
      <c r="A24" s="60"/>
      <c r="B24" s="71"/>
      <c r="C24" s="15" t="s">
        <v>81</v>
      </c>
      <c r="D24" s="76"/>
      <c r="E24" s="16">
        <v>30</v>
      </c>
      <c r="F24" s="63"/>
      <c r="G24" s="79"/>
      <c r="H24" s="71"/>
    </row>
    <row r="25" spans="1:8" ht="22.5" x14ac:dyDescent="0.25">
      <c r="A25" s="60"/>
      <c r="B25" s="72"/>
      <c r="C25" s="15" t="s">
        <v>82</v>
      </c>
      <c r="D25" s="77"/>
      <c r="E25" s="16">
        <v>0</v>
      </c>
      <c r="F25" s="64"/>
      <c r="G25" s="80"/>
      <c r="H25" s="72"/>
    </row>
    <row r="26" spans="1:8" x14ac:dyDescent="0.25">
      <c r="A26" s="66">
        <v>10</v>
      </c>
      <c r="B26" s="57" t="s">
        <v>97</v>
      </c>
      <c r="C26" s="33" t="s">
        <v>12</v>
      </c>
      <c r="D26" s="67">
        <v>0.15</v>
      </c>
      <c r="E26" s="34">
        <v>100</v>
      </c>
      <c r="F26" s="56"/>
      <c r="G26" s="68">
        <f>D26*F26</f>
        <v>0</v>
      </c>
      <c r="H26" s="57" t="s">
        <v>114</v>
      </c>
    </row>
    <row r="27" spans="1:8" x14ac:dyDescent="0.25">
      <c r="A27" s="66"/>
      <c r="B27" s="57"/>
      <c r="C27" s="33" t="s">
        <v>13</v>
      </c>
      <c r="D27" s="67"/>
      <c r="E27" s="34">
        <v>0</v>
      </c>
      <c r="F27" s="56"/>
      <c r="G27" s="68"/>
      <c r="H27" s="57"/>
    </row>
    <row r="28" spans="1:8" x14ac:dyDescent="0.25">
      <c r="D28" s="35">
        <f>SUM(D4:D27)</f>
        <v>1</v>
      </c>
      <c r="G28" s="36">
        <f>SUM(G4:G27)</f>
        <v>0</v>
      </c>
    </row>
  </sheetData>
  <mergeCells count="49">
    <mergeCell ref="A1:G1"/>
    <mergeCell ref="A26:A27"/>
    <mergeCell ref="B26:B27"/>
    <mergeCell ref="D26:D27"/>
    <mergeCell ref="F26:F27"/>
    <mergeCell ref="G26:G27"/>
    <mergeCell ref="A22:A25"/>
    <mergeCell ref="B22:B25"/>
    <mergeCell ref="D22:D25"/>
    <mergeCell ref="F22:F25"/>
    <mergeCell ref="G22:G25"/>
    <mergeCell ref="A20:A21"/>
    <mergeCell ref="B20:B21"/>
    <mergeCell ref="D20:D21"/>
    <mergeCell ref="F20:F21"/>
    <mergeCell ref="G20:G21"/>
    <mergeCell ref="A17:A19"/>
    <mergeCell ref="B17:B19"/>
    <mergeCell ref="D17:D19"/>
    <mergeCell ref="F17:F19"/>
    <mergeCell ref="G17:G19"/>
    <mergeCell ref="A14:A15"/>
    <mergeCell ref="B14:B15"/>
    <mergeCell ref="D14:D15"/>
    <mergeCell ref="F14:F15"/>
    <mergeCell ref="G14:G15"/>
    <mergeCell ref="A12:A13"/>
    <mergeCell ref="B12:B13"/>
    <mergeCell ref="D12:D13"/>
    <mergeCell ref="F12:F13"/>
    <mergeCell ref="G12:G13"/>
    <mergeCell ref="A8:A10"/>
    <mergeCell ref="B8:B10"/>
    <mergeCell ref="D8:D10"/>
    <mergeCell ref="F8:F10"/>
    <mergeCell ref="G8:G10"/>
    <mergeCell ref="A4:A7"/>
    <mergeCell ref="B4:B7"/>
    <mergeCell ref="D4:D7"/>
    <mergeCell ref="F4:F7"/>
    <mergeCell ref="G4:G7"/>
    <mergeCell ref="H20:H21"/>
    <mergeCell ref="H22:H25"/>
    <mergeCell ref="H26:H27"/>
    <mergeCell ref="H4:H7"/>
    <mergeCell ref="H8:H10"/>
    <mergeCell ref="H12:H13"/>
    <mergeCell ref="H14:H15"/>
    <mergeCell ref="H17:H19"/>
  </mergeCells>
  <dataValidations count="8">
    <dataValidation type="list" allowBlank="1" showInputMessage="1" showErrorMessage="1" sqref="F26:F27" xr:uid="{00000000-0002-0000-0D00-000000000000}">
      <formula1>$E$26:$E$27</formula1>
    </dataValidation>
    <dataValidation type="list" allowBlank="1" showInputMessage="1" showErrorMessage="1" sqref="F20:F21" xr:uid="{00000000-0002-0000-0D00-000001000000}">
      <formula1>"0, 50, 100"</formula1>
    </dataValidation>
    <dataValidation type="list" allowBlank="1" showInputMessage="1" showErrorMessage="1" sqref="F8:F10" xr:uid="{00000000-0002-0000-0D00-000002000000}">
      <formula1>$E$8:$E$10</formula1>
    </dataValidation>
    <dataValidation type="list" allowBlank="1" showInputMessage="1" showErrorMessage="1" sqref="F4:F7" xr:uid="{00000000-0002-0000-0D00-000003000000}">
      <formula1>$E$4:$E$7</formula1>
    </dataValidation>
    <dataValidation type="list" allowBlank="1" showInputMessage="1" showErrorMessage="1" sqref="F22:F25" xr:uid="{00000000-0002-0000-0D00-000004000000}">
      <formula1>$E$22:$E$25</formula1>
    </dataValidation>
    <dataValidation type="list" allowBlank="1" showInputMessage="1" showErrorMessage="1" sqref="F17:F19" xr:uid="{00000000-0002-0000-0D00-000005000000}">
      <formula1>$E$17:$E$19</formula1>
    </dataValidation>
    <dataValidation type="list" allowBlank="1" showInputMessage="1" showErrorMessage="1" sqref="F14:F15" xr:uid="{00000000-0002-0000-0D00-000006000000}">
      <formula1>$E$14:$E$15</formula1>
    </dataValidation>
    <dataValidation type="list" allowBlank="1" showInputMessage="1" showErrorMessage="1" sqref="F12:F13" xr:uid="{00000000-0002-0000-0D00-000007000000}">
      <formula1>$E$12:$E$13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5"/>
  <sheetViews>
    <sheetView view="pageBreakPreview" topLeftCell="A14" zoomScaleNormal="100" zoomScaleSheetLayoutView="100" workbookViewId="0">
      <selection activeCell="D30" sqref="D30"/>
    </sheetView>
  </sheetViews>
  <sheetFormatPr defaultRowHeight="12.75" x14ac:dyDescent="0.25"/>
  <cols>
    <col min="1" max="1" width="5.7109375" style="14" customWidth="1"/>
    <col min="2" max="2" width="30.7109375" style="2" customWidth="1"/>
    <col min="3" max="3" width="30.7109375" style="7" customWidth="1"/>
    <col min="4" max="4" width="7.7109375" style="35" customWidth="1"/>
    <col min="5" max="6" width="7.7109375" style="14" customWidth="1"/>
    <col min="7" max="7" width="7.7109375" style="36" customWidth="1"/>
    <col min="8" max="8" width="30.7109375" style="2" customWidth="1"/>
    <col min="9" max="16384" width="9.140625" style="7"/>
  </cols>
  <sheetData>
    <row r="1" spans="1:8" ht="24.75" customHeight="1" x14ac:dyDescent="0.25">
      <c r="A1" s="69" t="s">
        <v>109</v>
      </c>
      <c r="B1" s="69"/>
      <c r="C1" s="69"/>
      <c r="D1" s="69"/>
      <c r="E1" s="69"/>
      <c r="F1" s="69"/>
      <c r="G1" s="69"/>
      <c r="H1" s="69"/>
    </row>
    <row r="2" spans="1:8" x14ac:dyDescent="0.25">
      <c r="A2" s="1"/>
      <c r="C2" s="3"/>
      <c r="D2" s="4"/>
      <c r="E2" s="5"/>
      <c r="F2" s="5"/>
      <c r="G2" s="6"/>
    </row>
    <row r="3" spans="1:8" s="14" customFormat="1" ht="69.95" customHeight="1" x14ac:dyDescent="0.25">
      <c r="A3" s="9" t="s">
        <v>0</v>
      </c>
      <c r="B3" s="10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0" t="s">
        <v>110</v>
      </c>
    </row>
    <row r="4" spans="1:8" ht="35.25" customHeight="1" x14ac:dyDescent="0.25">
      <c r="A4" s="62">
        <v>1</v>
      </c>
      <c r="B4" s="70" t="s">
        <v>7</v>
      </c>
      <c r="C4" s="15" t="s">
        <v>8</v>
      </c>
      <c r="D4" s="75">
        <v>0.12</v>
      </c>
      <c r="E4" s="16">
        <v>100</v>
      </c>
      <c r="F4" s="75"/>
      <c r="G4" s="78">
        <f>D4*F4</f>
        <v>0</v>
      </c>
      <c r="H4" s="70" t="s">
        <v>111</v>
      </c>
    </row>
    <row r="5" spans="1:8" ht="35.25" customHeight="1" x14ac:dyDescent="0.25">
      <c r="A5" s="63"/>
      <c r="B5" s="71"/>
      <c r="C5" s="15" t="s">
        <v>9</v>
      </c>
      <c r="D5" s="76"/>
      <c r="E5" s="16">
        <v>70</v>
      </c>
      <c r="F5" s="76"/>
      <c r="G5" s="79"/>
      <c r="H5" s="71"/>
    </row>
    <row r="6" spans="1:8" ht="35.25" customHeight="1" x14ac:dyDescent="0.25">
      <c r="A6" s="63"/>
      <c r="B6" s="71"/>
      <c r="C6" s="15" t="s">
        <v>10</v>
      </c>
      <c r="D6" s="76"/>
      <c r="E6" s="16">
        <v>30</v>
      </c>
      <c r="F6" s="76"/>
      <c r="G6" s="79"/>
      <c r="H6" s="71"/>
    </row>
    <row r="7" spans="1:8" ht="35.25" customHeight="1" x14ac:dyDescent="0.25">
      <c r="A7" s="64"/>
      <c r="B7" s="72"/>
      <c r="C7" s="15" t="s">
        <v>11</v>
      </c>
      <c r="D7" s="77"/>
      <c r="E7" s="16">
        <v>0</v>
      </c>
      <c r="F7" s="77"/>
      <c r="G7" s="80"/>
      <c r="H7" s="72"/>
    </row>
    <row r="8" spans="1:8" ht="35.25" customHeight="1" x14ac:dyDescent="0.25">
      <c r="A8" s="16">
        <v>2</v>
      </c>
      <c r="B8" s="17" t="s">
        <v>31</v>
      </c>
      <c r="C8" s="15" t="s">
        <v>32</v>
      </c>
      <c r="D8" s="18">
        <v>0.16</v>
      </c>
      <c r="E8" s="16">
        <v>100</v>
      </c>
      <c r="F8" s="19"/>
      <c r="G8" s="20">
        <f>D8*F8</f>
        <v>0</v>
      </c>
      <c r="H8" s="43" t="s">
        <v>132</v>
      </c>
    </row>
    <row r="9" spans="1:8" ht="35.25" customHeight="1" x14ac:dyDescent="0.25">
      <c r="A9" s="60">
        <v>3</v>
      </c>
      <c r="B9" s="70" t="s">
        <v>33</v>
      </c>
      <c r="C9" s="15" t="s">
        <v>12</v>
      </c>
      <c r="D9" s="75">
        <v>0.1</v>
      </c>
      <c r="E9" s="16">
        <v>100</v>
      </c>
      <c r="F9" s="62"/>
      <c r="G9" s="78">
        <f>D9*F9</f>
        <v>0</v>
      </c>
      <c r="H9" s="70" t="s">
        <v>133</v>
      </c>
    </row>
    <row r="10" spans="1:8" ht="35.25" customHeight="1" x14ac:dyDescent="0.25">
      <c r="A10" s="60"/>
      <c r="B10" s="72"/>
      <c r="C10" s="15" t="s">
        <v>13</v>
      </c>
      <c r="D10" s="77"/>
      <c r="E10" s="16">
        <v>0</v>
      </c>
      <c r="F10" s="64"/>
      <c r="G10" s="80"/>
      <c r="H10" s="72"/>
    </row>
    <row r="11" spans="1:8" s="3" customFormat="1" ht="35.25" customHeight="1" x14ac:dyDescent="0.25">
      <c r="A11" s="60">
        <v>4</v>
      </c>
      <c r="B11" s="70" t="s">
        <v>34</v>
      </c>
      <c r="C11" s="15" t="s">
        <v>35</v>
      </c>
      <c r="D11" s="75">
        <v>0.1</v>
      </c>
      <c r="E11" s="16">
        <v>100</v>
      </c>
      <c r="F11" s="62"/>
      <c r="G11" s="78">
        <f>D11*F11</f>
        <v>0</v>
      </c>
      <c r="H11" s="70" t="s">
        <v>134</v>
      </c>
    </row>
    <row r="12" spans="1:8" s="3" customFormat="1" ht="35.25" customHeight="1" x14ac:dyDescent="0.25">
      <c r="A12" s="60"/>
      <c r="B12" s="72"/>
      <c r="C12" s="15" t="s">
        <v>36</v>
      </c>
      <c r="D12" s="77"/>
      <c r="E12" s="16">
        <v>0</v>
      </c>
      <c r="F12" s="64"/>
      <c r="G12" s="80"/>
      <c r="H12" s="72"/>
    </row>
    <row r="13" spans="1:8" s="3" customFormat="1" ht="35.25" customHeight="1" x14ac:dyDescent="0.25">
      <c r="A13" s="16">
        <v>5</v>
      </c>
      <c r="B13" s="22" t="s">
        <v>37</v>
      </c>
      <c r="C13" s="15" t="s">
        <v>38</v>
      </c>
      <c r="D13" s="23">
        <v>0.1</v>
      </c>
      <c r="E13" s="16">
        <v>100</v>
      </c>
      <c r="F13" s="16"/>
      <c r="G13" s="24">
        <f>D13*F13</f>
        <v>0</v>
      </c>
      <c r="H13" s="22" t="s">
        <v>120</v>
      </c>
    </row>
    <row r="14" spans="1:8" ht="35.25" customHeight="1" x14ac:dyDescent="0.25">
      <c r="A14" s="62">
        <v>6</v>
      </c>
      <c r="B14" s="73" t="s">
        <v>54</v>
      </c>
      <c r="C14" s="15" t="s">
        <v>55</v>
      </c>
      <c r="D14" s="75">
        <v>0.1</v>
      </c>
      <c r="E14" s="16">
        <v>100</v>
      </c>
      <c r="F14" s="62"/>
      <c r="G14" s="78">
        <f>D14*F14</f>
        <v>0</v>
      </c>
      <c r="H14" s="73" t="s">
        <v>111</v>
      </c>
    </row>
    <row r="15" spans="1:8" ht="35.25" customHeight="1" x14ac:dyDescent="0.25">
      <c r="A15" s="64"/>
      <c r="B15" s="74"/>
      <c r="C15" s="15" t="s">
        <v>56</v>
      </c>
      <c r="D15" s="77"/>
      <c r="E15" s="16">
        <v>0</v>
      </c>
      <c r="F15" s="64"/>
      <c r="G15" s="80"/>
      <c r="H15" s="74"/>
    </row>
    <row r="16" spans="1:8" ht="45.75" customHeight="1" x14ac:dyDescent="0.25">
      <c r="A16" s="60">
        <v>7</v>
      </c>
      <c r="B16" s="70" t="s">
        <v>71</v>
      </c>
      <c r="C16" s="15" t="s">
        <v>72</v>
      </c>
      <c r="D16" s="75">
        <v>0.12</v>
      </c>
      <c r="E16" s="16">
        <v>100</v>
      </c>
      <c r="F16" s="62"/>
      <c r="G16" s="78">
        <f>D16*F16</f>
        <v>0</v>
      </c>
      <c r="H16" s="70" t="s">
        <v>112</v>
      </c>
    </row>
    <row r="17" spans="1:8" ht="45" customHeight="1" x14ac:dyDescent="0.25">
      <c r="A17" s="60"/>
      <c r="B17" s="71"/>
      <c r="C17" s="15" t="s">
        <v>73</v>
      </c>
      <c r="D17" s="76"/>
      <c r="E17" s="16">
        <v>50</v>
      </c>
      <c r="F17" s="63"/>
      <c r="G17" s="79"/>
      <c r="H17" s="71"/>
    </row>
    <row r="18" spans="1:8" ht="38.25" customHeight="1" x14ac:dyDescent="0.25">
      <c r="A18" s="60"/>
      <c r="B18" s="72"/>
      <c r="C18" s="15" t="s">
        <v>74</v>
      </c>
      <c r="D18" s="77"/>
      <c r="E18" s="16">
        <v>0</v>
      </c>
      <c r="F18" s="64"/>
      <c r="G18" s="80"/>
      <c r="H18" s="72"/>
    </row>
    <row r="19" spans="1:8" ht="35.25" customHeight="1" x14ac:dyDescent="0.25">
      <c r="A19" s="62">
        <v>8</v>
      </c>
      <c r="B19" s="73" t="s">
        <v>75</v>
      </c>
      <c r="C19" s="15" t="s">
        <v>76</v>
      </c>
      <c r="D19" s="75">
        <v>0.1</v>
      </c>
      <c r="E19" s="16">
        <v>50</v>
      </c>
      <c r="F19" s="62"/>
      <c r="G19" s="78">
        <f>D19*F19</f>
        <v>0</v>
      </c>
      <c r="H19" s="73" t="s">
        <v>113</v>
      </c>
    </row>
    <row r="20" spans="1:8" ht="35.25" customHeight="1" x14ac:dyDescent="0.25">
      <c r="A20" s="64"/>
      <c r="B20" s="74"/>
      <c r="C20" s="15" t="s">
        <v>77</v>
      </c>
      <c r="D20" s="77"/>
      <c r="E20" s="16">
        <v>50</v>
      </c>
      <c r="F20" s="64"/>
      <c r="G20" s="80"/>
      <c r="H20" s="74"/>
    </row>
    <row r="21" spans="1:8" ht="35.25" customHeight="1" x14ac:dyDescent="0.25">
      <c r="A21" s="60">
        <v>9</v>
      </c>
      <c r="B21" s="70" t="s">
        <v>78</v>
      </c>
      <c r="C21" s="15" t="s">
        <v>79</v>
      </c>
      <c r="D21" s="75">
        <v>0.1</v>
      </c>
      <c r="E21" s="16">
        <v>100</v>
      </c>
      <c r="F21" s="62"/>
      <c r="G21" s="78">
        <f>D21*F21</f>
        <v>0</v>
      </c>
      <c r="H21" s="70" t="s">
        <v>114</v>
      </c>
    </row>
    <row r="22" spans="1:8" ht="35.25" customHeight="1" x14ac:dyDescent="0.25">
      <c r="A22" s="60"/>
      <c r="B22" s="71"/>
      <c r="C22" s="15" t="s">
        <v>80</v>
      </c>
      <c r="D22" s="76"/>
      <c r="E22" s="16">
        <v>60</v>
      </c>
      <c r="F22" s="63"/>
      <c r="G22" s="79"/>
      <c r="H22" s="71"/>
    </row>
    <row r="23" spans="1:8" ht="35.25" customHeight="1" x14ac:dyDescent="0.25">
      <c r="A23" s="60"/>
      <c r="B23" s="71"/>
      <c r="C23" s="15" t="s">
        <v>81</v>
      </c>
      <c r="D23" s="76"/>
      <c r="E23" s="16">
        <v>30</v>
      </c>
      <c r="F23" s="63"/>
      <c r="G23" s="79"/>
      <c r="H23" s="71"/>
    </row>
    <row r="24" spans="1:8" ht="35.25" customHeight="1" x14ac:dyDescent="0.25">
      <c r="A24" s="60"/>
      <c r="B24" s="72"/>
      <c r="C24" s="15" t="s">
        <v>82</v>
      </c>
      <c r="D24" s="77"/>
      <c r="E24" s="16">
        <v>0</v>
      </c>
      <c r="F24" s="64"/>
      <c r="G24" s="80"/>
      <c r="H24" s="72"/>
    </row>
    <row r="25" spans="1:8" x14ac:dyDescent="0.25">
      <c r="D25" s="35">
        <f>SUM(D4:D24)</f>
        <v>0.99999999999999989</v>
      </c>
      <c r="G25" s="36">
        <f>SUM(G4:G24)</f>
        <v>0</v>
      </c>
    </row>
  </sheetData>
  <mergeCells count="43">
    <mergeCell ref="A16:A18"/>
    <mergeCell ref="B16:B18"/>
    <mergeCell ref="D16:D18"/>
    <mergeCell ref="F16:F18"/>
    <mergeCell ref="G16:G18"/>
    <mergeCell ref="A19:A20"/>
    <mergeCell ref="B19:B20"/>
    <mergeCell ref="D19:D20"/>
    <mergeCell ref="F19:F20"/>
    <mergeCell ref="G19:G20"/>
    <mergeCell ref="A21:A24"/>
    <mergeCell ref="B21:B24"/>
    <mergeCell ref="D21:D24"/>
    <mergeCell ref="F21:F24"/>
    <mergeCell ref="G21:G24"/>
    <mergeCell ref="A14:A15"/>
    <mergeCell ref="B14:B15"/>
    <mergeCell ref="D14:D15"/>
    <mergeCell ref="F14:F15"/>
    <mergeCell ref="G14:G15"/>
    <mergeCell ref="F9:F10"/>
    <mergeCell ref="G9:G10"/>
    <mergeCell ref="A11:A12"/>
    <mergeCell ref="B11:B12"/>
    <mergeCell ref="D11:D12"/>
    <mergeCell ref="F11:F12"/>
    <mergeCell ref="G11:G12"/>
    <mergeCell ref="A1:H1"/>
    <mergeCell ref="H19:H20"/>
    <mergeCell ref="H21:H24"/>
    <mergeCell ref="H4:H7"/>
    <mergeCell ref="H9:H10"/>
    <mergeCell ref="H11:H12"/>
    <mergeCell ref="H14:H15"/>
    <mergeCell ref="H16:H18"/>
    <mergeCell ref="A4:A7"/>
    <mergeCell ref="B4:B7"/>
    <mergeCell ref="D4:D7"/>
    <mergeCell ref="F4:F7"/>
    <mergeCell ref="G4:G7"/>
    <mergeCell ref="A9:A10"/>
    <mergeCell ref="B9:B10"/>
    <mergeCell ref="D9:D10"/>
  </mergeCells>
  <dataValidations count="7">
    <dataValidation type="list" allowBlank="1" showInputMessage="1" showErrorMessage="1" sqref="F9:F10" xr:uid="{00000000-0002-0000-0E00-000000000000}">
      <formula1>$E$9:$E$10</formula1>
    </dataValidation>
    <dataValidation type="list" allowBlank="1" showInputMessage="1" showErrorMessage="1" sqref="F11:F12" xr:uid="{00000000-0002-0000-0E00-000001000000}">
      <formula1>$E$11:$E$12</formula1>
    </dataValidation>
    <dataValidation type="list" allowBlank="1" showInputMessage="1" showErrorMessage="1" sqref="F16:F18" xr:uid="{00000000-0002-0000-0E00-000002000000}">
      <formula1>$E$16:$E$18</formula1>
    </dataValidation>
    <dataValidation type="list" allowBlank="1" showInputMessage="1" showErrorMessage="1" sqref="F21:F24" xr:uid="{00000000-0002-0000-0E00-000003000000}">
      <formula1>$E$21:$E$24</formula1>
    </dataValidation>
    <dataValidation type="list" allowBlank="1" showInputMessage="1" showErrorMessage="1" sqref="F4:F7" xr:uid="{00000000-0002-0000-0E00-000004000000}">
      <formula1>$E$4:$E$7</formula1>
    </dataValidation>
    <dataValidation type="list" allowBlank="1" showInputMessage="1" showErrorMessage="1" sqref="F19:F20" xr:uid="{00000000-0002-0000-0E00-000005000000}">
      <formula1>"0, 50, 100"</formula1>
    </dataValidation>
    <dataValidation type="list" allowBlank="1" showInputMessage="1" showErrorMessage="1" sqref="F14:F15" xr:uid="{00000000-0002-0000-0E00-000006000000}">
      <formula1>$E$14:$E$15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view="pageBreakPreview" topLeftCell="A10" zoomScaleNormal="100" zoomScaleSheetLayoutView="100" workbookViewId="0">
      <selection activeCell="C38" sqref="C38"/>
    </sheetView>
  </sheetViews>
  <sheetFormatPr defaultRowHeight="12.75" x14ac:dyDescent="0.25"/>
  <cols>
    <col min="1" max="1" width="5.7109375" style="14" customWidth="1"/>
    <col min="2" max="2" width="30.7109375" style="2" customWidth="1"/>
    <col min="3" max="3" width="30.7109375" style="7" customWidth="1"/>
    <col min="4" max="4" width="7.7109375" style="35" customWidth="1"/>
    <col min="5" max="6" width="7.7109375" style="14" customWidth="1"/>
    <col min="7" max="7" width="7.7109375" style="36" customWidth="1"/>
    <col min="8" max="8" width="30.7109375" style="2" customWidth="1"/>
    <col min="9" max="16384" width="9.140625" style="7"/>
  </cols>
  <sheetData>
    <row r="1" spans="1:8" x14ac:dyDescent="0.25">
      <c r="A1" s="37" t="s">
        <v>99</v>
      </c>
      <c r="C1" s="3"/>
      <c r="D1" s="4"/>
      <c r="E1" s="5"/>
      <c r="F1" s="5"/>
      <c r="G1" s="6"/>
      <c r="H1" s="38"/>
    </row>
    <row r="2" spans="1:8" x14ac:dyDescent="0.25">
      <c r="A2" s="1"/>
      <c r="C2" s="3"/>
      <c r="D2" s="4"/>
      <c r="E2" s="5"/>
      <c r="F2" s="5"/>
      <c r="G2" s="6"/>
    </row>
    <row r="3" spans="1:8" s="14" customFormat="1" ht="69.75" x14ac:dyDescent="0.25">
      <c r="A3" s="9" t="s">
        <v>0</v>
      </c>
      <c r="B3" s="9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9" t="s">
        <v>110</v>
      </c>
    </row>
    <row r="4" spans="1:8" ht="22.5" x14ac:dyDescent="0.25">
      <c r="A4" s="60">
        <v>1</v>
      </c>
      <c r="B4" s="59" t="s">
        <v>7</v>
      </c>
      <c r="C4" s="47" t="s">
        <v>8</v>
      </c>
      <c r="D4" s="61">
        <v>0.2</v>
      </c>
      <c r="E4" s="46">
        <v>100</v>
      </c>
      <c r="F4" s="61"/>
      <c r="G4" s="65">
        <f>D4*F4</f>
        <v>0</v>
      </c>
      <c r="H4" s="58" t="s">
        <v>111</v>
      </c>
    </row>
    <row r="5" spans="1:8" ht="22.5" x14ac:dyDescent="0.25">
      <c r="A5" s="60"/>
      <c r="B5" s="59"/>
      <c r="C5" s="47" t="s">
        <v>9</v>
      </c>
      <c r="D5" s="61"/>
      <c r="E5" s="46">
        <v>70</v>
      </c>
      <c r="F5" s="61"/>
      <c r="G5" s="65"/>
      <c r="H5" s="58"/>
    </row>
    <row r="6" spans="1:8" ht="22.5" x14ac:dyDescent="0.25">
      <c r="A6" s="60"/>
      <c r="B6" s="59"/>
      <c r="C6" s="47" t="s">
        <v>10</v>
      </c>
      <c r="D6" s="61"/>
      <c r="E6" s="46">
        <v>30</v>
      </c>
      <c r="F6" s="61"/>
      <c r="G6" s="65"/>
      <c r="H6" s="58"/>
    </row>
    <row r="7" spans="1:8" ht="33.75" x14ac:dyDescent="0.25">
      <c r="A7" s="60"/>
      <c r="B7" s="59"/>
      <c r="C7" s="47" t="s">
        <v>11</v>
      </c>
      <c r="D7" s="61"/>
      <c r="E7" s="46">
        <v>0</v>
      </c>
      <c r="F7" s="61"/>
      <c r="G7" s="65"/>
      <c r="H7" s="58"/>
    </row>
    <row r="8" spans="1:8" ht="45" x14ac:dyDescent="0.25">
      <c r="A8" s="60">
        <v>2</v>
      </c>
      <c r="B8" s="59" t="s">
        <v>71</v>
      </c>
      <c r="C8" s="47" t="s">
        <v>72</v>
      </c>
      <c r="D8" s="61">
        <v>0.2</v>
      </c>
      <c r="E8" s="46">
        <v>100</v>
      </c>
      <c r="F8" s="60"/>
      <c r="G8" s="65">
        <f>D8*F8</f>
        <v>0</v>
      </c>
      <c r="H8" s="59" t="s">
        <v>112</v>
      </c>
    </row>
    <row r="9" spans="1:8" ht="45" x14ac:dyDescent="0.25">
      <c r="A9" s="60"/>
      <c r="B9" s="59"/>
      <c r="C9" s="47" t="s">
        <v>73</v>
      </c>
      <c r="D9" s="61"/>
      <c r="E9" s="46">
        <v>50</v>
      </c>
      <c r="F9" s="60"/>
      <c r="G9" s="65"/>
      <c r="H9" s="59"/>
    </row>
    <row r="10" spans="1:8" ht="33.75" x14ac:dyDescent="0.25">
      <c r="A10" s="60"/>
      <c r="B10" s="59"/>
      <c r="C10" s="47" t="s">
        <v>74</v>
      </c>
      <c r="D10" s="61"/>
      <c r="E10" s="46">
        <v>0</v>
      </c>
      <c r="F10" s="60"/>
      <c r="G10" s="65"/>
      <c r="H10" s="59"/>
    </row>
    <row r="11" spans="1:8" ht="22.5" x14ac:dyDescent="0.25">
      <c r="A11" s="60">
        <v>3</v>
      </c>
      <c r="B11" s="59" t="s">
        <v>75</v>
      </c>
      <c r="C11" s="47" t="s">
        <v>76</v>
      </c>
      <c r="D11" s="61">
        <v>0.05</v>
      </c>
      <c r="E11" s="46">
        <v>50</v>
      </c>
      <c r="F11" s="60"/>
      <c r="G11" s="65">
        <f>D11*F11</f>
        <v>0</v>
      </c>
      <c r="H11" s="59" t="s">
        <v>113</v>
      </c>
    </row>
    <row r="12" spans="1:8" ht="33.75" x14ac:dyDescent="0.25">
      <c r="A12" s="60"/>
      <c r="B12" s="59"/>
      <c r="C12" s="47" t="s">
        <v>77</v>
      </c>
      <c r="D12" s="61"/>
      <c r="E12" s="46">
        <v>50</v>
      </c>
      <c r="F12" s="60"/>
      <c r="G12" s="65"/>
      <c r="H12" s="59"/>
    </row>
    <row r="13" spans="1:8" ht="22.5" x14ac:dyDescent="0.25">
      <c r="A13" s="60">
        <v>4</v>
      </c>
      <c r="B13" s="59" t="s">
        <v>78</v>
      </c>
      <c r="C13" s="47" t="s">
        <v>79</v>
      </c>
      <c r="D13" s="61">
        <v>0.1</v>
      </c>
      <c r="E13" s="46">
        <v>100</v>
      </c>
      <c r="F13" s="60"/>
      <c r="G13" s="65">
        <f>D13*F13</f>
        <v>0</v>
      </c>
      <c r="H13" s="59" t="s">
        <v>114</v>
      </c>
    </row>
    <row r="14" spans="1:8" ht="22.5" x14ac:dyDescent="0.25">
      <c r="A14" s="60"/>
      <c r="B14" s="59"/>
      <c r="C14" s="47" t="s">
        <v>80</v>
      </c>
      <c r="D14" s="61"/>
      <c r="E14" s="46">
        <v>60</v>
      </c>
      <c r="F14" s="60"/>
      <c r="G14" s="65"/>
      <c r="H14" s="59"/>
    </row>
    <row r="15" spans="1:8" ht="22.5" x14ac:dyDescent="0.25">
      <c r="A15" s="60"/>
      <c r="B15" s="59"/>
      <c r="C15" s="47" t="s">
        <v>81</v>
      </c>
      <c r="D15" s="61"/>
      <c r="E15" s="46">
        <v>30</v>
      </c>
      <c r="F15" s="60"/>
      <c r="G15" s="65"/>
      <c r="H15" s="59"/>
    </row>
    <row r="16" spans="1:8" ht="22.5" x14ac:dyDescent="0.25">
      <c r="A16" s="60"/>
      <c r="B16" s="59"/>
      <c r="C16" s="47" t="s">
        <v>82</v>
      </c>
      <c r="D16" s="61"/>
      <c r="E16" s="46">
        <v>0</v>
      </c>
      <c r="F16" s="60"/>
      <c r="G16" s="65"/>
      <c r="H16" s="59"/>
    </row>
    <row r="17" spans="1:8" ht="18.75" customHeight="1" x14ac:dyDescent="0.25">
      <c r="A17" s="60">
        <v>5</v>
      </c>
      <c r="B17" s="57" t="s">
        <v>140</v>
      </c>
      <c r="C17" s="45" t="s">
        <v>12</v>
      </c>
      <c r="D17" s="61">
        <v>0.15</v>
      </c>
      <c r="E17" s="46">
        <v>100</v>
      </c>
      <c r="F17" s="60"/>
      <c r="G17" s="65">
        <f>D17*F17</f>
        <v>0</v>
      </c>
      <c r="H17" s="57" t="s">
        <v>115</v>
      </c>
    </row>
    <row r="18" spans="1:8" ht="15" customHeight="1" x14ac:dyDescent="0.25">
      <c r="A18" s="60"/>
      <c r="B18" s="57"/>
      <c r="C18" s="45" t="s">
        <v>13</v>
      </c>
      <c r="D18" s="61"/>
      <c r="E18" s="46">
        <v>0</v>
      </c>
      <c r="F18" s="60"/>
      <c r="G18" s="65"/>
      <c r="H18" s="57"/>
    </row>
    <row r="19" spans="1:8" ht="22.5" x14ac:dyDescent="0.15">
      <c r="A19" s="66">
        <v>6</v>
      </c>
      <c r="B19" s="57" t="s">
        <v>92</v>
      </c>
      <c r="C19" s="45" t="s">
        <v>93</v>
      </c>
      <c r="D19" s="67">
        <v>0.1</v>
      </c>
      <c r="E19" s="32">
        <v>100</v>
      </c>
      <c r="F19" s="56"/>
      <c r="G19" s="68">
        <f>D19*F19</f>
        <v>0</v>
      </c>
      <c r="H19" s="57" t="s">
        <v>116</v>
      </c>
    </row>
    <row r="20" spans="1:8" ht="22.5" x14ac:dyDescent="0.15">
      <c r="A20" s="66"/>
      <c r="B20" s="57"/>
      <c r="C20" s="45" t="s">
        <v>94</v>
      </c>
      <c r="D20" s="67"/>
      <c r="E20" s="32">
        <v>50</v>
      </c>
      <c r="F20" s="56"/>
      <c r="G20" s="68"/>
      <c r="H20" s="57"/>
    </row>
    <row r="21" spans="1:8" x14ac:dyDescent="0.15">
      <c r="A21" s="66"/>
      <c r="B21" s="57"/>
      <c r="C21" s="45" t="s">
        <v>30</v>
      </c>
      <c r="D21" s="67"/>
      <c r="E21" s="32">
        <v>0</v>
      </c>
      <c r="F21" s="56"/>
      <c r="G21" s="68"/>
      <c r="H21" s="57"/>
    </row>
    <row r="22" spans="1:8" x14ac:dyDescent="0.25">
      <c r="A22" s="66">
        <v>7</v>
      </c>
      <c r="B22" s="57" t="s">
        <v>95</v>
      </c>
      <c r="C22" s="33" t="s">
        <v>12</v>
      </c>
      <c r="D22" s="67">
        <v>0.2</v>
      </c>
      <c r="E22" s="34">
        <v>100</v>
      </c>
      <c r="F22" s="56"/>
      <c r="G22" s="68">
        <f>D22*F22</f>
        <v>0</v>
      </c>
      <c r="H22" s="57" t="s">
        <v>117</v>
      </c>
    </row>
    <row r="23" spans="1:8" x14ac:dyDescent="0.25">
      <c r="A23" s="66"/>
      <c r="B23" s="57"/>
      <c r="C23" s="33" t="s">
        <v>13</v>
      </c>
      <c r="D23" s="67"/>
      <c r="E23" s="34">
        <v>0</v>
      </c>
      <c r="F23" s="56"/>
      <c r="G23" s="68"/>
      <c r="H23" s="57"/>
    </row>
    <row r="24" spans="1:8" x14ac:dyDescent="0.25">
      <c r="D24" s="35">
        <f>SUM(D4:D23)</f>
        <v>1</v>
      </c>
      <c r="G24" s="49">
        <f>SUM(G4:G23)</f>
        <v>0</v>
      </c>
      <c r="H24" s="50"/>
    </row>
  </sheetData>
  <mergeCells count="42">
    <mergeCell ref="A22:A23"/>
    <mergeCell ref="B22:B23"/>
    <mergeCell ref="D22:D23"/>
    <mergeCell ref="F22:F23"/>
    <mergeCell ref="G22:G23"/>
    <mergeCell ref="A17:A18"/>
    <mergeCell ref="B17:B18"/>
    <mergeCell ref="D17:D18"/>
    <mergeCell ref="F17:F18"/>
    <mergeCell ref="G17:G18"/>
    <mergeCell ref="A19:A21"/>
    <mergeCell ref="B19:B21"/>
    <mergeCell ref="D19:D21"/>
    <mergeCell ref="F19:F21"/>
    <mergeCell ref="G19:G21"/>
    <mergeCell ref="A13:A16"/>
    <mergeCell ref="B13:B16"/>
    <mergeCell ref="D13:D16"/>
    <mergeCell ref="F13:F16"/>
    <mergeCell ref="G13:G16"/>
    <mergeCell ref="A11:A12"/>
    <mergeCell ref="B11:B12"/>
    <mergeCell ref="D11:D12"/>
    <mergeCell ref="F11:F12"/>
    <mergeCell ref="G11:G12"/>
    <mergeCell ref="A8:A10"/>
    <mergeCell ref="B8:B10"/>
    <mergeCell ref="D8:D10"/>
    <mergeCell ref="F8:F10"/>
    <mergeCell ref="G8:G10"/>
    <mergeCell ref="A4:A7"/>
    <mergeCell ref="B4:B7"/>
    <mergeCell ref="D4:D7"/>
    <mergeCell ref="F4:F7"/>
    <mergeCell ref="G4:G7"/>
    <mergeCell ref="H19:H21"/>
    <mergeCell ref="H22:H23"/>
    <mergeCell ref="H4:H7"/>
    <mergeCell ref="H8:H10"/>
    <mergeCell ref="H11:H12"/>
    <mergeCell ref="H13:H16"/>
    <mergeCell ref="H17:H18"/>
  </mergeCells>
  <dataValidations count="7">
    <dataValidation type="list" allowBlank="1" showInputMessage="1" showErrorMessage="1" sqref="F22:F23" xr:uid="{00000000-0002-0000-0100-000000000000}">
      <formula1>$E$22:$E$23</formula1>
    </dataValidation>
    <dataValidation type="list" allowBlank="1" showInputMessage="1" showErrorMessage="1" sqref="F19:F21" xr:uid="{00000000-0002-0000-0100-000001000000}">
      <formula1>$E$19:$E$21</formula1>
    </dataValidation>
    <dataValidation type="list" allowBlank="1" showInputMessage="1" showErrorMessage="1" sqref="F11:F12" xr:uid="{00000000-0002-0000-0100-000002000000}">
      <formula1>"0, 50, 100"</formula1>
    </dataValidation>
    <dataValidation type="list" allowBlank="1" showInputMessage="1" showErrorMessage="1" sqref="F4:F7" xr:uid="{00000000-0002-0000-0100-000003000000}">
      <formula1>$E$4:$E$7</formula1>
    </dataValidation>
    <dataValidation type="list" allowBlank="1" showInputMessage="1" showErrorMessage="1" sqref="F13:F16" xr:uid="{00000000-0002-0000-0100-000004000000}">
      <formula1>$E$13:$E$16</formula1>
    </dataValidation>
    <dataValidation type="list" allowBlank="1" showInputMessage="1" showErrorMessage="1" sqref="F8:F10" xr:uid="{00000000-0002-0000-0100-000005000000}">
      <formula1>$E$8:$E$10</formula1>
    </dataValidation>
    <dataValidation type="list" allowBlank="1" showInputMessage="1" showErrorMessage="1" sqref="F17:F18" xr:uid="{00000000-0002-0000-0100-000006000000}">
      <formula1>$E$17:$E$18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1"/>
  <sheetViews>
    <sheetView view="pageBreakPreview" topLeftCell="A39" zoomScaleNormal="100" zoomScaleSheetLayoutView="100" workbookViewId="0">
      <selection activeCell="E62" sqref="E62"/>
    </sheetView>
  </sheetViews>
  <sheetFormatPr defaultRowHeight="12.75" x14ac:dyDescent="0.25"/>
  <cols>
    <col min="1" max="1" width="5.7109375" style="14" customWidth="1"/>
    <col min="2" max="2" width="30.7109375" style="2" customWidth="1"/>
    <col min="3" max="3" width="30.7109375" style="7" customWidth="1"/>
    <col min="4" max="4" width="7.7109375" style="35" customWidth="1"/>
    <col min="5" max="6" width="7.7109375" style="14" customWidth="1"/>
    <col min="7" max="7" width="7.7109375" style="36" customWidth="1"/>
    <col min="8" max="8" width="30.7109375" style="2" customWidth="1"/>
    <col min="9" max="16384" width="9.140625" style="7"/>
  </cols>
  <sheetData>
    <row r="1" spans="1:8" ht="26.25" customHeight="1" x14ac:dyDescent="0.25">
      <c r="A1" s="69" t="s">
        <v>139</v>
      </c>
      <c r="B1" s="69"/>
      <c r="C1" s="69"/>
      <c r="D1" s="69"/>
      <c r="E1" s="69"/>
      <c r="F1" s="69"/>
      <c r="G1" s="69"/>
      <c r="H1" s="69"/>
    </row>
    <row r="2" spans="1:8" x14ac:dyDescent="0.25">
      <c r="A2" s="1"/>
      <c r="C2" s="3"/>
      <c r="D2" s="4"/>
      <c r="E2" s="5"/>
      <c r="F2" s="5"/>
      <c r="G2" s="6"/>
    </row>
    <row r="3" spans="1:8" s="14" customFormat="1" ht="69.95" customHeight="1" x14ac:dyDescent="0.25">
      <c r="A3" s="9" t="s">
        <v>0</v>
      </c>
      <c r="B3" s="9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9" t="s">
        <v>110</v>
      </c>
    </row>
    <row r="4" spans="1:8" ht="22.5" x14ac:dyDescent="0.25">
      <c r="A4" s="60">
        <v>1</v>
      </c>
      <c r="B4" s="59" t="s">
        <v>7</v>
      </c>
      <c r="C4" s="52" t="s">
        <v>8</v>
      </c>
      <c r="D4" s="61">
        <v>0.08</v>
      </c>
      <c r="E4" s="53">
        <v>100</v>
      </c>
      <c r="F4" s="61"/>
      <c r="G4" s="65">
        <f>D4*F4</f>
        <v>0</v>
      </c>
      <c r="H4" s="59" t="s">
        <v>111</v>
      </c>
    </row>
    <row r="5" spans="1:8" ht="22.5" x14ac:dyDescent="0.25">
      <c r="A5" s="60"/>
      <c r="B5" s="59"/>
      <c r="C5" s="52" t="s">
        <v>9</v>
      </c>
      <c r="D5" s="61"/>
      <c r="E5" s="53">
        <v>70</v>
      </c>
      <c r="F5" s="61"/>
      <c r="G5" s="65"/>
      <c r="H5" s="59"/>
    </row>
    <row r="6" spans="1:8" ht="22.5" x14ac:dyDescent="0.25">
      <c r="A6" s="60"/>
      <c r="B6" s="59"/>
      <c r="C6" s="52" t="s">
        <v>10</v>
      </c>
      <c r="D6" s="61"/>
      <c r="E6" s="53">
        <v>30</v>
      </c>
      <c r="F6" s="61"/>
      <c r="G6" s="65"/>
      <c r="H6" s="59"/>
    </row>
    <row r="7" spans="1:8" ht="33.75" x14ac:dyDescent="0.25">
      <c r="A7" s="60"/>
      <c r="B7" s="59"/>
      <c r="C7" s="52" t="s">
        <v>11</v>
      </c>
      <c r="D7" s="61"/>
      <c r="E7" s="53">
        <v>0</v>
      </c>
      <c r="F7" s="61"/>
      <c r="G7" s="65"/>
      <c r="H7" s="59"/>
    </row>
    <row r="8" spans="1:8" ht="45" x14ac:dyDescent="0.25">
      <c r="A8" s="60">
        <v>2</v>
      </c>
      <c r="B8" s="59" t="s">
        <v>14</v>
      </c>
      <c r="C8" s="52" t="s">
        <v>15</v>
      </c>
      <c r="D8" s="61">
        <v>0.06</v>
      </c>
      <c r="E8" s="53">
        <v>100</v>
      </c>
      <c r="F8" s="60"/>
      <c r="G8" s="65">
        <f>D8*F8</f>
        <v>0</v>
      </c>
      <c r="H8" s="59" t="s">
        <v>125</v>
      </c>
    </row>
    <row r="9" spans="1:8" ht="56.25" x14ac:dyDescent="0.25">
      <c r="A9" s="60"/>
      <c r="B9" s="59"/>
      <c r="C9" s="52" t="s">
        <v>16</v>
      </c>
      <c r="D9" s="61"/>
      <c r="E9" s="53">
        <v>50</v>
      </c>
      <c r="F9" s="60"/>
      <c r="G9" s="65"/>
      <c r="H9" s="59"/>
    </row>
    <row r="10" spans="1:8" ht="16.5" customHeight="1" x14ac:dyDescent="0.25">
      <c r="A10" s="60">
        <v>3</v>
      </c>
      <c r="B10" s="59" t="s">
        <v>20</v>
      </c>
      <c r="C10" s="52" t="s">
        <v>12</v>
      </c>
      <c r="D10" s="61">
        <v>0.05</v>
      </c>
      <c r="E10" s="53">
        <v>100</v>
      </c>
      <c r="F10" s="60"/>
      <c r="G10" s="65">
        <f>D10*F10</f>
        <v>0</v>
      </c>
      <c r="H10" s="59" t="s">
        <v>129</v>
      </c>
    </row>
    <row r="11" spans="1:8" ht="17.25" customHeight="1" x14ac:dyDescent="0.25">
      <c r="A11" s="60"/>
      <c r="B11" s="59"/>
      <c r="C11" s="52" t="s">
        <v>13</v>
      </c>
      <c r="D11" s="61"/>
      <c r="E11" s="53">
        <v>0</v>
      </c>
      <c r="F11" s="60"/>
      <c r="G11" s="65"/>
      <c r="H11" s="59"/>
    </row>
    <row r="12" spans="1:8" x14ac:dyDescent="0.25">
      <c r="A12" s="60">
        <v>4</v>
      </c>
      <c r="B12" s="59" t="s">
        <v>21</v>
      </c>
      <c r="C12" s="52" t="s">
        <v>22</v>
      </c>
      <c r="D12" s="61">
        <v>0.02</v>
      </c>
      <c r="E12" s="53">
        <v>100</v>
      </c>
      <c r="F12" s="60"/>
      <c r="G12" s="65">
        <f>D12*F12</f>
        <v>0</v>
      </c>
      <c r="H12" s="59" t="s">
        <v>119</v>
      </c>
    </row>
    <row r="13" spans="1:8" ht="56.25" x14ac:dyDescent="0.25">
      <c r="A13" s="60"/>
      <c r="B13" s="59"/>
      <c r="C13" s="52" t="s">
        <v>23</v>
      </c>
      <c r="D13" s="61"/>
      <c r="E13" s="53">
        <v>50</v>
      </c>
      <c r="F13" s="60"/>
      <c r="G13" s="65"/>
      <c r="H13" s="59"/>
    </row>
    <row r="14" spans="1:8" s="3" customFormat="1" x14ac:dyDescent="0.25">
      <c r="A14" s="60"/>
      <c r="B14" s="59"/>
      <c r="C14" s="52" t="s">
        <v>24</v>
      </c>
      <c r="D14" s="61"/>
      <c r="E14" s="53">
        <v>0</v>
      </c>
      <c r="F14" s="60"/>
      <c r="G14" s="65"/>
      <c r="H14" s="59"/>
    </row>
    <row r="15" spans="1:8" s="3" customFormat="1" ht="45" x14ac:dyDescent="0.25">
      <c r="A15" s="53">
        <v>5</v>
      </c>
      <c r="B15" s="52" t="s">
        <v>136</v>
      </c>
      <c r="C15" s="52" t="s">
        <v>26</v>
      </c>
      <c r="D15" s="54">
        <v>0.05</v>
      </c>
      <c r="E15" s="53">
        <v>100</v>
      </c>
      <c r="F15" s="53"/>
      <c r="G15" s="55">
        <f>F15*D15</f>
        <v>0</v>
      </c>
      <c r="H15" s="52" t="s">
        <v>130</v>
      </c>
    </row>
    <row r="16" spans="1:8" s="3" customFormat="1" ht="33.75" x14ac:dyDescent="0.25">
      <c r="A16" s="53">
        <v>6</v>
      </c>
      <c r="B16" s="52" t="s">
        <v>37</v>
      </c>
      <c r="C16" s="52" t="s">
        <v>38</v>
      </c>
      <c r="D16" s="54">
        <v>0.1</v>
      </c>
      <c r="E16" s="53">
        <v>100</v>
      </c>
      <c r="F16" s="53"/>
      <c r="G16" s="55">
        <f>D16*F16</f>
        <v>0</v>
      </c>
      <c r="H16" s="52" t="s">
        <v>120</v>
      </c>
    </row>
    <row r="17" spans="1:8" x14ac:dyDescent="0.25">
      <c r="A17" s="60">
        <v>7</v>
      </c>
      <c r="B17" s="59" t="s">
        <v>39</v>
      </c>
      <c r="C17" s="52" t="s">
        <v>40</v>
      </c>
      <c r="D17" s="61">
        <v>0.05</v>
      </c>
      <c r="E17" s="53">
        <v>100</v>
      </c>
      <c r="F17" s="60"/>
      <c r="G17" s="65">
        <f>D17*F17</f>
        <v>0</v>
      </c>
      <c r="H17" s="59" t="s">
        <v>121</v>
      </c>
    </row>
    <row r="18" spans="1:8" ht="22.5" x14ac:dyDescent="0.25">
      <c r="A18" s="60"/>
      <c r="B18" s="59"/>
      <c r="C18" s="52" t="s">
        <v>41</v>
      </c>
      <c r="D18" s="61"/>
      <c r="E18" s="53">
        <v>60</v>
      </c>
      <c r="F18" s="60"/>
      <c r="G18" s="65"/>
      <c r="H18" s="59"/>
    </row>
    <row r="19" spans="1:8" x14ac:dyDescent="0.25">
      <c r="A19" s="60"/>
      <c r="B19" s="59"/>
      <c r="C19" s="52" t="s">
        <v>42</v>
      </c>
      <c r="D19" s="61"/>
      <c r="E19" s="53">
        <v>30</v>
      </c>
      <c r="F19" s="60"/>
      <c r="G19" s="65"/>
      <c r="H19" s="59"/>
    </row>
    <row r="20" spans="1:8" x14ac:dyDescent="0.25">
      <c r="A20" s="60">
        <v>8</v>
      </c>
      <c r="B20" s="59" t="s">
        <v>135</v>
      </c>
      <c r="C20" s="52" t="s">
        <v>43</v>
      </c>
      <c r="D20" s="61">
        <v>0.02</v>
      </c>
      <c r="E20" s="53">
        <v>100</v>
      </c>
      <c r="F20" s="60"/>
      <c r="G20" s="65">
        <f>D20*F20</f>
        <v>0</v>
      </c>
      <c r="H20" s="59" t="s">
        <v>114</v>
      </c>
    </row>
    <row r="21" spans="1:8" x14ac:dyDescent="0.25">
      <c r="A21" s="60"/>
      <c r="B21" s="59"/>
      <c r="C21" s="52" t="s">
        <v>44</v>
      </c>
      <c r="D21" s="61"/>
      <c r="E21" s="53">
        <v>60</v>
      </c>
      <c r="F21" s="60"/>
      <c r="G21" s="65"/>
      <c r="H21" s="59"/>
    </row>
    <row r="22" spans="1:8" x14ac:dyDescent="0.25">
      <c r="A22" s="60"/>
      <c r="B22" s="59"/>
      <c r="C22" s="52" t="s">
        <v>45</v>
      </c>
      <c r="D22" s="61"/>
      <c r="E22" s="53">
        <v>30</v>
      </c>
      <c r="F22" s="60"/>
      <c r="G22" s="65"/>
      <c r="H22" s="59"/>
    </row>
    <row r="23" spans="1:8" ht="18.75" customHeight="1" x14ac:dyDescent="0.25">
      <c r="A23" s="60">
        <v>9</v>
      </c>
      <c r="B23" s="59" t="s">
        <v>46</v>
      </c>
      <c r="C23" s="52" t="s">
        <v>12</v>
      </c>
      <c r="D23" s="61">
        <v>0.02</v>
      </c>
      <c r="E23" s="53">
        <v>100</v>
      </c>
      <c r="F23" s="60"/>
      <c r="G23" s="65">
        <f>D23*F23</f>
        <v>0</v>
      </c>
      <c r="H23" s="59" t="s">
        <v>114</v>
      </c>
    </row>
    <row r="24" spans="1:8" ht="15.75" customHeight="1" x14ac:dyDescent="0.25">
      <c r="A24" s="60"/>
      <c r="B24" s="59"/>
      <c r="C24" s="52" t="s">
        <v>13</v>
      </c>
      <c r="D24" s="61"/>
      <c r="E24" s="53">
        <v>0</v>
      </c>
      <c r="F24" s="60"/>
      <c r="G24" s="65"/>
      <c r="H24" s="59"/>
    </row>
    <row r="25" spans="1:8" x14ac:dyDescent="0.25">
      <c r="A25" s="60">
        <v>10</v>
      </c>
      <c r="B25" s="59" t="s">
        <v>47</v>
      </c>
      <c r="C25" s="52" t="s">
        <v>43</v>
      </c>
      <c r="D25" s="61">
        <v>0.02</v>
      </c>
      <c r="E25" s="53">
        <v>100</v>
      </c>
      <c r="F25" s="60"/>
      <c r="G25" s="65">
        <f>D25*F25</f>
        <v>0</v>
      </c>
      <c r="H25" s="59" t="s">
        <v>114</v>
      </c>
    </row>
    <row r="26" spans="1:8" x14ac:dyDescent="0.25">
      <c r="A26" s="60"/>
      <c r="B26" s="59"/>
      <c r="C26" s="52" t="s">
        <v>44</v>
      </c>
      <c r="D26" s="61"/>
      <c r="E26" s="53">
        <v>60</v>
      </c>
      <c r="F26" s="60"/>
      <c r="G26" s="65"/>
      <c r="H26" s="59"/>
    </row>
    <row r="27" spans="1:8" x14ac:dyDescent="0.25">
      <c r="A27" s="60"/>
      <c r="B27" s="59"/>
      <c r="C27" s="52" t="s">
        <v>45</v>
      </c>
      <c r="D27" s="61"/>
      <c r="E27" s="53">
        <v>30</v>
      </c>
      <c r="F27" s="60"/>
      <c r="G27" s="65"/>
      <c r="H27" s="59"/>
    </row>
    <row r="28" spans="1:8" ht="22.5" x14ac:dyDescent="0.25">
      <c r="A28" s="60">
        <v>11</v>
      </c>
      <c r="B28" s="59" t="s">
        <v>50</v>
      </c>
      <c r="C28" s="52" t="s">
        <v>51</v>
      </c>
      <c r="D28" s="61">
        <v>0.1</v>
      </c>
      <c r="E28" s="53">
        <v>100</v>
      </c>
      <c r="F28" s="60"/>
      <c r="G28" s="65">
        <f>D28*F28</f>
        <v>0</v>
      </c>
      <c r="H28" s="59" t="s">
        <v>111</v>
      </c>
    </row>
    <row r="29" spans="1:8" ht="67.5" x14ac:dyDescent="0.25">
      <c r="A29" s="60"/>
      <c r="B29" s="59"/>
      <c r="C29" s="52" t="s">
        <v>52</v>
      </c>
      <c r="D29" s="61"/>
      <c r="E29" s="53">
        <v>75</v>
      </c>
      <c r="F29" s="60"/>
      <c r="G29" s="65"/>
      <c r="H29" s="59"/>
    </row>
    <row r="30" spans="1:8" ht="112.5" x14ac:dyDescent="0.25">
      <c r="A30" s="60"/>
      <c r="B30" s="59"/>
      <c r="C30" s="52" t="s">
        <v>53</v>
      </c>
      <c r="D30" s="61"/>
      <c r="E30" s="53">
        <v>50</v>
      </c>
      <c r="F30" s="60"/>
      <c r="G30" s="65"/>
      <c r="H30" s="59"/>
    </row>
    <row r="31" spans="1:8" ht="56.25" x14ac:dyDescent="0.25">
      <c r="A31" s="60">
        <v>12</v>
      </c>
      <c r="B31" s="59" t="s">
        <v>57</v>
      </c>
      <c r="C31" s="52" t="s">
        <v>58</v>
      </c>
      <c r="D31" s="61">
        <v>0.06</v>
      </c>
      <c r="E31" s="53">
        <v>100</v>
      </c>
      <c r="F31" s="60"/>
      <c r="G31" s="65">
        <f>D31*F31</f>
        <v>0</v>
      </c>
      <c r="H31" s="59" t="s">
        <v>113</v>
      </c>
    </row>
    <row r="32" spans="1:8" ht="56.25" x14ac:dyDescent="0.25">
      <c r="A32" s="60"/>
      <c r="B32" s="59"/>
      <c r="C32" s="52" t="s">
        <v>59</v>
      </c>
      <c r="D32" s="61"/>
      <c r="E32" s="53">
        <v>60</v>
      </c>
      <c r="F32" s="60"/>
      <c r="G32" s="65"/>
      <c r="H32" s="59"/>
    </row>
    <row r="33" spans="1:8" ht="45" x14ac:dyDescent="0.25">
      <c r="A33" s="60"/>
      <c r="B33" s="59"/>
      <c r="C33" s="52" t="s">
        <v>60</v>
      </c>
      <c r="D33" s="61"/>
      <c r="E33" s="53">
        <v>30</v>
      </c>
      <c r="F33" s="60"/>
      <c r="G33" s="65"/>
      <c r="H33" s="59"/>
    </row>
    <row r="34" spans="1:8" ht="33.75" x14ac:dyDescent="0.25">
      <c r="A34" s="60"/>
      <c r="B34" s="59"/>
      <c r="C34" s="52" t="s">
        <v>61</v>
      </c>
      <c r="D34" s="61"/>
      <c r="E34" s="53">
        <v>0</v>
      </c>
      <c r="F34" s="60"/>
      <c r="G34" s="65"/>
      <c r="H34" s="59"/>
    </row>
    <row r="35" spans="1:8" ht="33.75" x14ac:dyDescent="0.25">
      <c r="A35" s="60">
        <v>13</v>
      </c>
      <c r="B35" s="59" t="s">
        <v>65</v>
      </c>
      <c r="C35" s="52" t="s">
        <v>66</v>
      </c>
      <c r="D35" s="61">
        <v>7.0000000000000007E-2</v>
      </c>
      <c r="E35" s="53">
        <v>100</v>
      </c>
      <c r="F35" s="60"/>
      <c r="G35" s="65">
        <f>D35*F35</f>
        <v>0</v>
      </c>
      <c r="H35" s="59" t="s">
        <v>122</v>
      </c>
    </row>
    <row r="36" spans="1:8" ht="33.75" x14ac:dyDescent="0.25">
      <c r="A36" s="60"/>
      <c r="B36" s="59"/>
      <c r="C36" s="52" t="s">
        <v>67</v>
      </c>
      <c r="D36" s="61"/>
      <c r="E36" s="53">
        <v>60</v>
      </c>
      <c r="F36" s="60"/>
      <c r="G36" s="65"/>
      <c r="H36" s="59"/>
    </row>
    <row r="37" spans="1:8" ht="33.75" x14ac:dyDescent="0.25">
      <c r="A37" s="60"/>
      <c r="B37" s="59"/>
      <c r="C37" s="52" t="s">
        <v>68</v>
      </c>
      <c r="D37" s="61"/>
      <c r="E37" s="53">
        <v>30</v>
      </c>
      <c r="F37" s="60"/>
      <c r="G37" s="65"/>
      <c r="H37" s="59"/>
    </row>
    <row r="38" spans="1:8" ht="45" x14ac:dyDescent="0.25">
      <c r="A38" s="53">
        <v>14</v>
      </c>
      <c r="B38" s="52" t="s">
        <v>69</v>
      </c>
      <c r="C38" s="52" t="s">
        <v>70</v>
      </c>
      <c r="D38" s="54">
        <v>0.04</v>
      </c>
      <c r="E38" s="53">
        <v>100</v>
      </c>
      <c r="F38" s="53"/>
      <c r="G38" s="55">
        <f>F38*D38</f>
        <v>0</v>
      </c>
      <c r="H38" s="52" t="s">
        <v>123</v>
      </c>
    </row>
    <row r="39" spans="1:8" ht="45" x14ac:dyDescent="0.25">
      <c r="A39" s="60">
        <v>15</v>
      </c>
      <c r="B39" s="59" t="s">
        <v>71</v>
      </c>
      <c r="C39" s="52" t="s">
        <v>72</v>
      </c>
      <c r="D39" s="61">
        <v>0.08</v>
      </c>
      <c r="E39" s="53">
        <v>100</v>
      </c>
      <c r="F39" s="60"/>
      <c r="G39" s="65">
        <f>D39*F39</f>
        <v>0</v>
      </c>
      <c r="H39" s="59" t="s">
        <v>112</v>
      </c>
    </row>
    <row r="40" spans="1:8" ht="45" x14ac:dyDescent="0.25">
      <c r="A40" s="60"/>
      <c r="B40" s="59"/>
      <c r="C40" s="52" t="s">
        <v>73</v>
      </c>
      <c r="D40" s="61"/>
      <c r="E40" s="53">
        <v>50</v>
      </c>
      <c r="F40" s="60"/>
      <c r="G40" s="65"/>
      <c r="H40" s="59"/>
    </row>
    <row r="41" spans="1:8" ht="33.75" x14ac:dyDescent="0.25">
      <c r="A41" s="60"/>
      <c r="B41" s="59"/>
      <c r="C41" s="52" t="s">
        <v>74</v>
      </c>
      <c r="D41" s="61"/>
      <c r="E41" s="53">
        <v>0</v>
      </c>
      <c r="F41" s="60"/>
      <c r="G41" s="65"/>
      <c r="H41" s="59"/>
    </row>
    <row r="42" spans="1:8" ht="22.5" x14ac:dyDescent="0.25">
      <c r="A42" s="60">
        <v>16</v>
      </c>
      <c r="B42" s="59" t="s">
        <v>75</v>
      </c>
      <c r="C42" s="52" t="s">
        <v>76</v>
      </c>
      <c r="D42" s="61">
        <v>0.05</v>
      </c>
      <c r="E42" s="53">
        <v>50</v>
      </c>
      <c r="F42" s="60"/>
      <c r="G42" s="65">
        <f>D42*F42</f>
        <v>0</v>
      </c>
      <c r="H42" s="59" t="s">
        <v>113</v>
      </c>
    </row>
    <row r="43" spans="1:8" ht="33.75" x14ac:dyDescent="0.25">
      <c r="A43" s="60"/>
      <c r="B43" s="59"/>
      <c r="C43" s="52" t="s">
        <v>77</v>
      </c>
      <c r="D43" s="61"/>
      <c r="E43" s="53">
        <v>50</v>
      </c>
      <c r="F43" s="60"/>
      <c r="G43" s="65"/>
      <c r="H43" s="59"/>
    </row>
    <row r="44" spans="1:8" ht="22.5" x14ac:dyDescent="0.25">
      <c r="A44" s="60">
        <v>17</v>
      </c>
      <c r="B44" s="59" t="s">
        <v>78</v>
      </c>
      <c r="C44" s="52" t="s">
        <v>79</v>
      </c>
      <c r="D44" s="61">
        <v>0.05</v>
      </c>
      <c r="E44" s="53">
        <v>100</v>
      </c>
      <c r="F44" s="60"/>
      <c r="G44" s="65">
        <f>D44*F44</f>
        <v>0</v>
      </c>
      <c r="H44" s="59" t="s">
        <v>114</v>
      </c>
    </row>
    <row r="45" spans="1:8" ht="22.5" x14ac:dyDescent="0.25">
      <c r="A45" s="60"/>
      <c r="B45" s="59"/>
      <c r="C45" s="52" t="s">
        <v>80</v>
      </c>
      <c r="D45" s="61"/>
      <c r="E45" s="53">
        <v>60</v>
      </c>
      <c r="F45" s="60"/>
      <c r="G45" s="65"/>
      <c r="H45" s="59"/>
    </row>
    <row r="46" spans="1:8" ht="22.5" x14ac:dyDescent="0.25">
      <c r="A46" s="60"/>
      <c r="B46" s="59"/>
      <c r="C46" s="52" t="s">
        <v>81</v>
      </c>
      <c r="D46" s="61"/>
      <c r="E46" s="53">
        <v>30</v>
      </c>
      <c r="F46" s="60"/>
      <c r="G46" s="65"/>
      <c r="H46" s="59"/>
    </row>
    <row r="47" spans="1:8" ht="22.5" x14ac:dyDescent="0.25">
      <c r="A47" s="60"/>
      <c r="B47" s="59"/>
      <c r="C47" s="52" t="s">
        <v>82</v>
      </c>
      <c r="D47" s="61"/>
      <c r="E47" s="53">
        <v>0</v>
      </c>
      <c r="F47" s="60"/>
      <c r="G47" s="65"/>
      <c r="H47" s="59"/>
    </row>
    <row r="48" spans="1:8" x14ac:dyDescent="0.25">
      <c r="A48" s="60">
        <v>18</v>
      </c>
      <c r="B48" s="59" t="s">
        <v>85</v>
      </c>
      <c r="C48" s="52" t="s">
        <v>86</v>
      </c>
      <c r="D48" s="61">
        <v>0.08</v>
      </c>
      <c r="E48" s="53">
        <v>100</v>
      </c>
      <c r="F48" s="60"/>
      <c r="G48" s="65">
        <f>D48*F48</f>
        <v>0</v>
      </c>
      <c r="H48" s="59" t="s">
        <v>124</v>
      </c>
    </row>
    <row r="49" spans="1:8" x14ac:dyDescent="0.25">
      <c r="A49" s="60"/>
      <c r="B49" s="59"/>
      <c r="C49" s="52" t="s">
        <v>87</v>
      </c>
      <c r="D49" s="61"/>
      <c r="E49" s="53">
        <v>50</v>
      </c>
      <c r="F49" s="60"/>
      <c r="G49" s="65"/>
      <c r="H49" s="59"/>
    </row>
    <row r="50" spans="1:8" x14ac:dyDescent="0.25">
      <c r="A50" s="60"/>
      <c r="B50" s="59"/>
      <c r="C50" s="52" t="s">
        <v>88</v>
      </c>
      <c r="D50" s="61"/>
      <c r="E50" s="53">
        <v>0</v>
      </c>
      <c r="F50" s="60"/>
      <c r="G50" s="65"/>
      <c r="H50" s="59"/>
    </row>
    <row r="51" spans="1:8" x14ac:dyDescent="0.25">
      <c r="D51" s="35">
        <f>SUM(D4:D50)</f>
        <v>1.0000000000000002</v>
      </c>
      <c r="G51" s="36">
        <f>SUM(G4:G50)</f>
        <v>0</v>
      </c>
    </row>
  </sheetData>
  <mergeCells count="91">
    <mergeCell ref="A1:H1"/>
    <mergeCell ref="A4:A7"/>
    <mergeCell ref="B4:B7"/>
    <mergeCell ref="D4:D7"/>
    <mergeCell ref="F4:F7"/>
    <mergeCell ref="G4:G7"/>
    <mergeCell ref="H4:H7"/>
    <mergeCell ref="A8:A9"/>
    <mergeCell ref="B8:B9"/>
    <mergeCell ref="D8:D9"/>
    <mergeCell ref="F8:F9"/>
    <mergeCell ref="G8:G9"/>
    <mergeCell ref="A12:A14"/>
    <mergeCell ref="B12:B14"/>
    <mergeCell ref="D12:D14"/>
    <mergeCell ref="F12:F14"/>
    <mergeCell ref="G12:G14"/>
    <mergeCell ref="A10:A11"/>
    <mergeCell ref="B10:B11"/>
    <mergeCell ref="D10:D11"/>
    <mergeCell ref="F10:F11"/>
    <mergeCell ref="G10:G11"/>
    <mergeCell ref="A20:A22"/>
    <mergeCell ref="B20:B22"/>
    <mergeCell ref="D20:D22"/>
    <mergeCell ref="F20:F22"/>
    <mergeCell ref="G20:G22"/>
    <mergeCell ref="A17:A19"/>
    <mergeCell ref="B17:B19"/>
    <mergeCell ref="D17:D19"/>
    <mergeCell ref="F17:F19"/>
    <mergeCell ref="G17:G19"/>
    <mergeCell ref="A25:A27"/>
    <mergeCell ref="B25:B27"/>
    <mergeCell ref="D25:D27"/>
    <mergeCell ref="F25:F27"/>
    <mergeCell ref="G25:G27"/>
    <mergeCell ref="A23:A24"/>
    <mergeCell ref="B23:B24"/>
    <mergeCell ref="D23:D24"/>
    <mergeCell ref="F23:F24"/>
    <mergeCell ref="G23:G24"/>
    <mergeCell ref="A31:A34"/>
    <mergeCell ref="B31:B34"/>
    <mergeCell ref="D31:D34"/>
    <mergeCell ref="F31:F34"/>
    <mergeCell ref="G31:G34"/>
    <mergeCell ref="A28:A30"/>
    <mergeCell ref="B28:B30"/>
    <mergeCell ref="D28:D30"/>
    <mergeCell ref="F28:F30"/>
    <mergeCell ref="G28:G30"/>
    <mergeCell ref="A39:A41"/>
    <mergeCell ref="B39:B41"/>
    <mergeCell ref="D39:D41"/>
    <mergeCell ref="F39:F41"/>
    <mergeCell ref="G39:G41"/>
    <mergeCell ref="A35:A37"/>
    <mergeCell ref="B35:B37"/>
    <mergeCell ref="D35:D37"/>
    <mergeCell ref="F35:F37"/>
    <mergeCell ref="G35:G37"/>
    <mergeCell ref="A44:A47"/>
    <mergeCell ref="B44:B47"/>
    <mergeCell ref="D44:D47"/>
    <mergeCell ref="F44:F47"/>
    <mergeCell ref="G44:G47"/>
    <mergeCell ref="A42:A43"/>
    <mergeCell ref="B42:B43"/>
    <mergeCell ref="D42:D43"/>
    <mergeCell ref="F42:F43"/>
    <mergeCell ref="G42:G43"/>
    <mergeCell ref="A48:A50"/>
    <mergeCell ref="B48:B50"/>
    <mergeCell ref="D48:D50"/>
    <mergeCell ref="F48:F50"/>
    <mergeCell ref="G48:G50"/>
    <mergeCell ref="H8:H9"/>
    <mergeCell ref="H10:H11"/>
    <mergeCell ref="H12:H14"/>
    <mergeCell ref="H17:H19"/>
    <mergeCell ref="H20:H22"/>
    <mergeCell ref="H39:H41"/>
    <mergeCell ref="H42:H43"/>
    <mergeCell ref="H44:H47"/>
    <mergeCell ref="H48:H50"/>
    <mergeCell ref="H23:H24"/>
    <mergeCell ref="H25:H27"/>
    <mergeCell ref="H28:H30"/>
    <mergeCell ref="H31:H34"/>
    <mergeCell ref="H35:H37"/>
  </mergeCells>
  <dataValidations count="15">
    <dataValidation type="list" allowBlank="1" showInputMessage="1" showErrorMessage="1" sqref="F42:F43" xr:uid="{00000000-0002-0000-0900-000000000000}">
      <formula1>"0, 50, 100"</formula1>
    </dataValidation>
    <dataValidation type="list" allowBlank="1" showInputMessage="1" showErrorMessage="1" sqref="F35:F37" xr:uid="{00000000-0002-0000-0900-000001000000}">
      <formula1>$E$35:$E$37</formula1>
    </dataValidation>
    <dataValidation type="list" allowBlank="1" showInputMessage="1" showErrorMessage="1" sqref="F23:F24" xr:uid="{00000000-0002-0000-0900-000002000000}">
      <formula1>$E$23:$E$24</formula1>
    </dataValidation>
    <dataValidation type="list" allowBlank="1" showInputMessage="1" showErrorMessage="1" sqref="F4:F7" xr:uid="{00000000-0002-0000-0900-000003000000}">
      <formula1>$E$4:$E$7</formula1>
    </dataValidation>
    <dataValidation type="list" allowBlank="1" showInputMessage="1" showErrorMessage="1" sqref="F48:F50" xr:uid="{00000000-0002-0000-0900-000004000000}">
      <formula1>$E$48:$E$50</formula1>
    </dataValidation>
    <dataValidation type="list" allowBlank="1" showInputMessage="1" showErrorMessage="1" sqref="F44:F47" xr:uid="{00000000-0002-0000-0900-000005000000}">
      <formula1>$E$44:$E$47</formula1>
    </dataValidation>
    <dataValidation type="list" allowBlank="1" showInputMessage="1" showErrorMessage="1" sqref="F39:F41" xr:uid="{00000000-0002-0000-0900-000006000000}">
      <formula1>$E$39:$E$41</formula1>
    </dataValidation>
    <dataValidation type="list" allowBlank="1" showInputMessage="1" showErrorMessage="1" sqref="F31:F34" xr:uid="{00000000-0002-0000-0900-000007000000}">
      <formula1>$E$31:$E$34</formula1>
    </dataValidation>
    <dataValidation type="list" allowBlank="1" showInputMessage="1" showErrorMessage="1" sqref="F28:F30" xr:uid="{00000000-0002-0000-0900-000008000000}">
      <formula1>$E$28:$E$30</formula1>
    </dataValidation>
    <dataValidation type="list" allowBlank="1" showInputMessage="1" showErrorMessage="1" sqref="F25:F27" xr:uid="{00000000-0002-0000-0900-000009000000}">
      <formula1>$E$25:$E$27</formula1>
    </dataValidation>
    <dataValidation type="list" allowBlank="1" showInputMessage="1" showErrorMessage="1" sqref="F20:F22" xr:uid="{00000000-0002-0000-0900-00000A000000}">
      <formula1>$E$20:$E$22</formula1>
    </dataValidation>
    <dataValidation type="list" allowBlank="1" showInputMessage="1" showErrorMessage="1" sqref="F17:F19" xr:uid="{00000000-0002-0000-0900-00000B000000}">
      <formula1>$E$17:$E$19</formula1>
    </dataValidation>
    <dataValidation type="list" allowBlank="1" showInputMessage="1" showErrorMessage="1" sqref="F12:F14" xr:uid="{00000000-0002-0000-0900-00000C000000}">
      <formula1>$E$12:$E$14</formula1>
    </dataValidation>
    <dataValidation type="list" allowBlank="1" showInputMessage="1" showErrorMessage="1" sqref="F10:F11" xr:uid="{00000000-0002-0000-0900-00000D000000}">
      <formula1>$E$10:$E$11</formula1>
    </dataValidation>
    <dataValidation type="list" allowBlank="1" showInputMessage="1" showErrorMessage="1" sqref="F8:F9" xr:uid="{00000000-0002-0000-0900-00000E000000}">
      <formula1>$E$8:$E$9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2" manualBreakCount="2">
    <brk id="16" max="16383" man="1"/>
    <brk id="3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H38"/>
  <sheetViews>
    <sheetView tabSelected="1" view="pageBreakPreview" topLeftCell="A27" zoomScaleNormal="100" zoomScaleSheetLayoutView="100" workbookViewId="0">
      <selection activeCell="H47" sqref="H47"/>
    </sheetView>
  </sheetViews>
  <sheetFormatPr defaultRowHeight="12.75" x14ac:dyDescent="0.25"/>
  <cols>
    <col min="1" max="1" width="5.7109375" style="14" customWidth="1"/>
    <col min="2" max="2" width="30.7109375" style="2" customWidth="1"/>
    <col min="3" max="3" width="30.7109375" style="7" customWidth="1"/>
    <col min="4" max="4" width="7.7109375" style="35" customWidth="1"/>
    <col min="5" max="6" width="7.7109375" style="14" customWidth="1"/>
    <col min="7" max="7" width="7.7109375" style="36" customWidth="1"/>
    <col min="8" max="8" width="30.7109375" style="2" customWidth="1"/>
    <col min="9" max="16384" width="9.140625" style="7"/>
  </cols>
  <sheetData>
    <row r="1" spans="1:8" x14ac:dyDescent="0.25">
      <c r="A1" s="48" t="s">
        <v>100</v>
      </c>
      <c r="B1" s="48"/>
      <c r="C1" s="48"/>
      <c r="D1" s="48"/>
      <c r="E1" s="48"/>
      <c r="F1" s="48"/>
      <c r="G1" s="48"/>
      <c r="H1" s="7"/>
    </row>
    <row r="2" spans="1:8" x14ac:dyDescent="0.25">
      <c r="A2" s="1"/>
      <c r="C2" s="3"/>
      <c r="D2" s="4"/>
      <c r="E2" s="5"/>
      <c r="F2" s="5"/>
      <c r="G2" s="6"/>
    </row>
    <row r="3" spans="1:8" s="14" customFormat="1" ht="69.75" x14ac:dyDescent="0.25">
      <c r="A3" s="9" t="s">
        <v>0</v>
      </c>
      <c r="B3" s="10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0" t="s">
        <v>110</v>
      </c>
    </row>
    <row r="4" spans="1:8" ht="22.5" x14ac:dyDescent="0.25">
      <c r="A4" s="62">
        <v>1</v>
      </c>
      <c r="B4" s="70" t="s">
        <v>7</v>
      </c>
      <c r="C4" s="15" t="s">
        <v>8</v>
      </c>
      <c r="D4" s="75">
        <v>0.1</v>
      </c>
      <c r="E4" s="16">
        <v>100</v>
      </c>
      <c r="F4" s="90"/>
      <c r="G4" s="78">
        <f>D4*F4</f>
        <v>0</v>
      </c>
      <c r="H4" s="70" t="s">
        <v>111</v>
      </c>
    </row>
    <row r="5" spans="1:8" ht="22.5" x14ac:dyDescent="0.25">
      <c r="A5" s="63"/>
      <c r="B5" s="71"/>
      <c r="C5" s="15" t="s">
        <v>9</v>
      </c>
      <c r="D5" s="76"/>
      <c r="E5" s="16">
        <v>70</v>
      </c>
      <c r="F5" s="91"/>
      <c r="G5" s="79"/>
      <c r="H5" s="71"/>
    </row>
    <row r="6" spans="1:8" ht="22.5" x14ac:dyDescent="0.25">
      <c r="A6" s="63"/>
      <c r="B6" s="71"/>
      <c r="C6" s="15" t="s">
        <v>10</v>
      </c>
      <c r="D6" s="76"/>
      <c r="E6" s="16">
        <v>30</v>
      </c>
      <c r="F6" s="91"/>
      <c r="G6" s="79"/>
      <c r="H6" s="71"/>
    </row>
    <row r="7" spans="1:8" ht="33.75" x14ac:dyDescent="0.25">
      <c r="A7" s="64"/>
      <c r="B7" s="72"/>
      <c r="C7" s="15" t="s">
        <v>11</v>
      </c>
      <c r="D7" s="77"/>
      <c r="E7" s="16">
        <v>0</v>
      </c>
      <c r="F7" s="92"/>
      <c r="G7" s="80"/>
      <c r="H7" s="72"/>
    </row>
    <row r="8" spans="1:8" ht="45" x14ac:dyDescent="0.25">
      <c r="A8" s="60">
        <v>2</v>
      </c>
      <c r="B8" s="70" t="s">
        <v>17</v>
      </c>
      <c r="C8" s="15" t="s">
        <v>18</v>
      </c>
      <c r="D8" s="75">
        <v>0.1</v>
      </c>
      <c r="E8" s="16">
        <v>100</v>
      </c>
      <c r="F8" s="62"/>
      <c r="G8" s="78">
        <f>D8*F8</f>
        <v>0</v>
      </c>
      <c r="H8" s="70" t="s">
        <v>125</v>
      </c>
    </row>
    <row r="9" spans="1:8" ht="45" x14ac:dyDescent="0.25">
      <c r="A9" s="60"/>
      <c r="B9" s="72"/>
      <c r="C9" s="15" t="s">
        <v>19</v>
      </c>
      <c r="D9" s="77"/>
      <c r="E9" s="16">
        <v>50</v>
      </c>
      <c r="F9" s="64"/>
      <c r="G9" s="80"/>
      <c r="H9" s="72"/>
    </row>
    <row r="10" spans="1:8" x14ac:dyDescent="0.25">
      <c r="A10" s="60">
        <v>3</v>
      </c>
      <c r="B10" s="70" t="s">
        <v>21</v>
      </c>
      <c r="C10" s="15" t="s">
        <v>22</v>
      </c>
      <c r="D10" s="75">
        <v>0.05</v>
      </c>
      <c r="E10" s="16">
        <v>100</v>
      </c>
      <c r="F10" s="62"/>
      <c r="G10" s="78">
        <f>D10*F10</f>
        <v>0</v>
      </c>
      <c r="H10" s="70" t="s">
        <v>119</v>
      </c>
    </row>
    <row r="11" spans="1:8" ht="56.25" x14ac:dyDescent="0.25">
      <c r="A11" s="60"/>
      <c r="B11" s="71"/>
      <c r="C11" s="15" t="s">
        <v>23</v>
      </c>
      <c r="D11" s="76"/>
      <c r="E11" s="16">
        <v>50</v>
      </c>
      <c r="F11" s="63"/>
      <c r="G11" s="79"/>
      <c r="H11" s="71"/>
    </row>
    <row r="12" spans="1:8" s="3" customFormat="1" x14ac:dyDescent="0.25">
      <c r="A12" s="60"/>
      <c r="B12" s="72"/>
      <c r="C12" s="15" t="s">
        <v>24</v>
      </c>
      <c r="D12" s="77"/>
      <c r="E12" s="16">
        <v>0</v>
      </c>
      <c r="F12" s="64"/>
      <c r="G12" s="80"/>
      <c r="H12" s="72"/>
    </row>
    <row r="13" spans="1:8" s="3" customFormat="1" ht="33.75" x14ac:dyDescent="0.25">
      <c r="A13" s="16">
        <v>4</v>
      </c>
      <c r="B13" s="22" t="s">
        <v>37</v>
      </c>
      <c r="C13" s="15" t="s">
        <v>38</v>
      </c>
      <c r="D13" s="23">
        <v>0.1</v>
      </c>
      <c r="E13" s="16">
        <v>100</v>
      </c>
      <c r="F13" s="16"/>
      <c r="G13" s="24">
        <f>D13*F13</f>
        <v>0</v>
      </c>
      <c r="H13" s="22" t="s">
        <v>120</v>
      </c>
    </row>
    <row r="14" spans="1:8" ht="33.75" x14ac:dyDescent="0.25">
      <c r="A14" s="60">
        <v>5</v>
      </c>
      <c r="B14" s="70" t="s">
        <v>141</v>
      </c>
      <c r="C14" s="30" t="s">
        <v>48</v>
      </c>
      <c r="D14" s="75">
        <v>0.05</v>
      </c>
      <c r="E14" s="16">
        <v>100</v>
      </c>
      <c r="F14" s="62"/>
      <c r="G14" s="78">
        <f>D14*F14</f>
        <v>0</v>
      </c>
      <c r="H14" s="70" t="s">
        <v>114</v>
      </c>
    </row>
    <row r="15" spans="1:8" ht="33.75" x14ac:dyDescent="0.25">
      <c r="A15" s="60"/>
      <c r="B15" s="72"/>
      <c r="C15" s="15" t="s">
        <v>49</v>
      </c>
      <c r="D15" s="77"/>
      <c r="E15" s="16">
        <v>0</v>
      </c>
      <c r="F15" s="64"/>
      <c r="G15" s="80"/>
      <c r="H15" s="72"/>
    </row>
    <row r="16" spans="1:8" ht="56.25" x14ac:dyDescent="0.25">
      <c r="A16" s="60">
        <v>6</v>
      </c>
      <c r="B16" s="70" t="s">
        <v>57</v>
      </c>
      <c r="C16" s="15" t="s">
        <v>58</v>
      </c>
      <c r="D16" s="75">
        <v>0.1</v>
      </c>
      <c r="E16" s="16">
        <v>100</v>
      </c>
      <c r="F16" s="62"/>
      <c r="G16" s="78">
        <f>D16*F16</f>
        <v>0</v>
      </c>
      <c r="H16" s="70" t="s">
        <v>113</v>
      </c>
    </row>
    <row r="17" spans="1:8" ht="56.25" x14ac:dyDescent="0.25">
      <c r="A17" s="60"/>
      <c r="B17" s="71"/>
      <c r="C17" s="15" t="s">
        <v>59</v>
      </c>
      <c r="D17" s="76"/>
      <c r="E17" s="16">
        <v>60</v>
      </c>
      <c r="F17" s="63"/>
      <c r="G17" s="79"/>
      <c r="H17" s="71"/>
    </row>
    <row r="18" spans="1:8" ht="45" x14ac:dyDescent="0.25">
      <c r="A18" s="60"/>
      <c r="B18" s="71"/>
      <c r="C18" s="15" t="s">
        <v>60</v>
      </c>
      <c r="D18" s="76"/>
      <c r="E18" s="16">
        <v>30</v>
      </c>
      <c r="F18" s="63"/>
      <c r="G18" s="79"/>
      <c r="H18" s="71"/>
    </row>
    <row r="19" spans="1:8" ht="33.75" x14ac:dyDescent="0.25">
      <c r="A19" s="60"/>
      <c r="B19" s="72"/>
      <c r="C19" s="15" t="s">
        <v>61</v>
      </c>
      <c r="D19" s="77"/>
      <c r="E19" s="16">
        <v>0</v>
      </c>
      <c r="F19" s="64"/>
      <c r="G19" s="80"/>
      <c r="H19" s="72"/>
    </row>
    <row r="20" spans="1:8" ht="26.25" customHeight="1" x14ac:dyDescent="0.25">
      <c r="A20" s="60">
        <v>7</v>
      </c>
      <c r="B20" s="70" t="s">
        <v>62</v>
      </c>
      <c r="C20" s="15" t="s">
        <v>63</v>
      </c>
      <c r="D20" s="75">
        <v>0.05</v>
      </c>
      <c r="E20" s="16">
        <v>100</v>
      </c>
      <c r="F20" s="62"/>
      <c r="G20" s="78">
        <f>D20*F20</f>
        <v>0</v>
      </c>
      <c r="H20" s="70" t="s">
        <v>126</v>
      </c>
    </row>
    <row r="21" spans="1:8" ht="24" customHeight="1" x14ac:dyDescent="0.25">
      <c r="A21" s="60"/>
      <c r="B21" s="72"/>
      <c r="C21" s="15" t="s">
        <v>64</v>
      </c>
      <c r="D21" s="77"/>
      <c r="E21" s="16">
        <v>50</v>
      </c>
      <c r="F21" s="64"/>
      <c r="G21" s="80"/>
      <c r="H21" s="72"/>
    </row>
    <row r="22" spans="1:8" ht="33.75" x14ac:dyDescent="0.25">
      <c r="A22" s="60">
        <v>8</v>
      </c>
      <c r="B22" s="59" t="s">
        <v>65</v>
      </c>
      <c r="C22" s="15" t="s">
        <v>66</v>
      </c>
      <c r="D22" s="61">
        <v>0.1</v>
      </c>
      <c r="E22" s="16">
        <v>100</v>
      </c>
      <c r="F22" s="60"/>
      <c r="G22" s="65">
        <f>D22*F22</f>
        <v>0</v>
      </c>
      <c r="H22" s="59" t="s">
        <v>127</v>
      </c>
    </row>
    <row r="23" spans="1:8" ht="33.75" x14ac:dyDescent="0.25">
      <c r="A23" s="60"/>
      <c r="B23" s="59"/>
      <c r="C23" s="15" t="s">
        <v>67</v>
      </c>
      <c r="D23" s="61"/>
      <c r="E23" s="16">
        <v>60</v>
      </c>
      <c r="F23" s="60"/>
      <c r="G23" s="65"/>
      <c r="H23" s="59"/>
    </row>
    <row r="24" spans="1:8" ht="33.75" x14ac:dyDescent="0.25">
      <c r="A24" s="60"/>
      <c r="B24" s="59"/>
      <c r="C24" s="15" t="s">
        <v>68</v>
      </c>
      <c r="D24" s="61"/>
      <c r="E24" s="16">
        <v>30</v>
      </c>
      <c r="F24" s="60"/>
      <c r="G24" s="65"/>
      <c r="H24" s="59"/>
    </row>
    <row r="25" spans="1:8" ht="45" x14ac:dyDescent="0.25">
      <c r="A25" s="60">
        <v>9</v>
      </c>
      <c r="B25" s="70" t="s">
        <v>71</v>
      </c>
      <c r="C25" s="15" t="s">
        <v>72</v>
      </c>
      <c r="D25" s="75">
        <v>0.1</v>
      </c>
      <c r="E25" s="16">
        <v>100</v>
      </c>
      <c r="F25" s="62"/>
      <c r="G25" s="78">
        <f>D25*F25</f>
        <v>0</v>
      </c>
      <c r="H25" s="70" t="s">
        <v>112</v>
      </c>
    </row>
    <row r="26" spans="1:8" ht="45" x14ac:dyDescent="0.25">
      <c r="A26" s="60"/>
      <c r="B26" s="71"/>
      <c r="C26" s="15" t="s">
        <v>73</v>
      </c>
      <c r="D26" s="76"/>
      <c r="E26" s="16">
        <v>50</v>
      </c>
      <c r="F26" s="63"/>
      <c r="G26" s="79"/>
      <c r="H26" s="71"/>
    </row>
    <row r="27" spans="1:8" ht="33.75" x14ac:dyDescent="0.25">
      <c r="A27" s="60"/>
      <c r="B27" s="72"/>
      <c r="C27" s="15" t="s">
        <v>74</v>
      </c>
      <c r="D27" s="77"/>
      <c r="E27" s="16">
        <v>0</v>
      </c>
      <c r="F27" s="64"/>
      <c r="G27" s="80"/>
      <c r="H27" s="72"/>
    </row>
    <row r="28" spans="1:8" ht="22.5" x14ac:dyDescent="0.25">
      <c r="A28" s="62">
        <v>10</v>
      </c>
      <c r="B28" s="73" t="s">
        <v>75</v>
      </c>
      <c r="C28" s="15" t="s">
        <v>76</v>
      </c>
      <c r="D28" s="75">
        <v>0.05</v>
      </c>
      <c r="E28" s="16">
        <v>50</v>
      </c>
      <c r="F28" s="62"/>
      <c r="G28" s="78">
        <f>D28*F28</f>
        <v>0</v>
      </c>
      <c r="H28" s="73" t="s">
        <v>113</v>
      </c>
    </row>
    <row r="29" spans="1:8" ht="33.75" x14ac:dyDescent="0.25">
      <c r="A29" s="64"/>
      <c r="B29" s="74"/>
      <c r="C29" s="15" t="s">
        <v>77</v>
      </c>
      <c r="D29" s="77"/>
      <c r="E29" s="16">
        <v>50</v>
      </c>
      <c r="F29" s="64"/>
      <c r="G29" s="80"/>
      <c r="H29" s="74"/>
    </row>
    <row r="30" spans="1:8" ht="22.5" x14ac:dyDescent="0.25">
      <c r="A30" s="60">
        <v>11</v>
      </c>
      <c r="B30" s="70" t="s">
        <v>78</v>
      </c>
      <c r="C30" s="15" t="s">
        <v>79</v>
      </c>
      <c r="D30" s="75">
        <v>0.05</v>
      </c>
      <c r="E30" s="16">
        <v>100</v>
      </c>
      <c r="F30" s="62"/>
      <c r="G30" s="78">
        <f>D30*F30</f>
        <v>0</v>
      </c>
      <c r="H30" s="70" t="s">
        <v>114</v>
      </c>
    </row>
    <row r="31" spans="1:8" ht="22.5" x14ac:dyDescent="0.25">
      <c r="A31" s="60"/>
      <c r="B31" s="71"/>
      <c r="C31" s="15" t="s">
        <v>80</v>
      </c>
      <c r="D31" s="76"/>
      <c r="E31" s="16">
        <v>60</v>
      </c>
      <c r="F31" s="63"/>
      <c r="G31" s="79"/>
      <c r="H31" s="71"/>
    </row>
    <row r="32" spans="1:8" ht="22.5" x14ac:dyDescent="0.25">
      <c r="A32" s="60"/>
      <c r="B32" s="71"/>
      <c r="C32" s="15" t="s">
        <v>81</v>
      </c>
      <c r="D32" s="76"/>
      <c r="E32" s="16">
        <v>30</v>
      </c>
      <c r="F32" s="63"/>
      <c r="G32" s="79"/>
      <c r="H32" s="71"/>
    </row>
    <row r="33" spans="1:8" ht="22.5" x14ac:dyDescent="0.25">
      <c r="A33" s="60"/>
      <c r="B33" s="72"/>
      <c r="C33" s="15" t="s">
        <v>82</v>
      </c>
      <c r="D33" s="77"/>
      <c r="E33" s="16">
        <v>0</v>
      </c>
      <c r="F33" s="64"/>
      <c r="G33" s="80"/>
      <c r="H33" s="72"/>
    </row>
    <row r="34" spans="1:8" ht="67.5" x14ac:dyDescent="0.25">
      <c r="A34" s="16">
        <v>12</v>
      </c>
      <c r="B34" s="22" t="s">
        <v>83</v>
      </c>
      <c r="C34" s="15" t="s">
        <v>84</v>
      </c>
      <c r="D34" s="23">
        <v>0.1</v>
      </c>
      <c r="E34" s="16">
        <v>100</v>
      </c>
      <c r="F34" s="16"/>
      <c r="G34" s="24">
        <f>D34*F34</f>
        <v>0</v>
      </c>
      <c r="H34" s="22" t="s">
        <v>114</v>
      </c>
    </row>
    <row r="35" spans="1:8" x14ac:dyDescent="0.25">
      <c r="A35" s="60">
        <v>13</v>
      </c>
      <c r="B35" s="70" t="s">
        <v>85</v>
      </c>
      <c r="C35" s="15" t="s">
        <v>86</v>
      </c>
      <c r="D35" s="75">
        <v>0.05</v>
      </c>
      <c r="E35" s="16">
        <v>100</v>
      </c>
      <c r="F35" s="62"/>
      <c r="G35" s="78">
        <f>D35*F35</f>
        <v>0</v>
      </c>
      <c r="H35" s="70" t="s">
        <v>124</v>
      </c>
    </row>
    <row r="36" spans="1:8" x14ac:dyDescent="0.25">
      <c r="A36" s="60"/>
      <c r="B36" s="71"/>
      <c r="C36" s="15" t="s">
        <v>87</v>
      </c>
      <c r="D36" s="76"/>
      <c r="E36" s="16">
        <v>50</v>
      </c>
      <c r="F36" s="63"/>
      <c r="G36" s="79"/>
      <c r="H36" s="71"/>
    </row>
    <row r="37" spans="1:8" x14ac:dyDescent="0.25">
      <c r="A37" s="60"/>
      <c r="B37" s="72"/>
      <c r="C37" s="15" t="s">
        <v>88</v>
      </c>
      <c r="D37" s="77"/>
      <c r="E37" s="16">
        <v>0</v>
      </c>
      <c r="F37" s="64"/>
      <c r="G37" s="80"/>
      <c r="H37" s="72"/>
    </row>
    <row r="38" spans="1:8" x14ac:dyDescent="0.25">
      <c r="D38" s="35">
        <f>SUM(D4:D37)</f>
        <v>1</v>
      </c>
      <c r="G38" s="36">
        <f>SUM(G4:G37)</f>
        <v>0</v>
      </c>
    </row>
  </sheetData>
  <mergeCells count="66">
    <mergeCell ref="A28:A29"/>
    <mergeCell ref="B28:B29"/>
    <mergeCell ref="D28:D29"/>
    <mergeCell ref="F28:F29"/>
    <mergeCell ref="G28:G29"/>
    <mergeCell ref="A30:A33"/>
    <mergeCell ref="B30:B33"/>
    <mergeCell ref="D30:D33"/>
    <mergeCell ref="F30:F33"/>
    <mergeCell ref="G30:G33"/>
    <mergeCell ref="A35:A37"/>
    <mergeCell ref="B35:B37"/>
    <mergeCell ref="D35:D37"/>
    <mergeCell ref="F35:F37"/>
    <mergeCell ref="G35:G37"/>
    <mergeCell ref="A25:A27"/>
    <mergeCell ref="B25:B27"/>
    <mergeCell ref="D25:D27"/>
    <mergeCell ref="F25:F27"/>
    <mergeCell ref="G25:G27"/>
    <mergeCell ref="A22:A24"/>
    <mergeCell ref="B22:B24"/>
    <mergeCell ref="D22:D24"/>
    <mergeCell ref="F22:F24"/>
    <mergeCell ref="G22:G24"/>
    <mergeCell ref="A20:A21"/>
    <mergeCell ref="B20:B21"/>
    <mergeCell ref="D20:D21"/>
    <mergeCell ref="F20:F21"/>
    <mergeCell ref="G20:G21"/>
    <mergeCell ref="A16:A19"/>
    <mergeCell ref="B16:B19"/>
    <mergeCell ref="D16:D19"/>
    <mergeCell ref="F16:F19"/>
    <mergeCell ref="G16:G19"/>
    <mergeCell ref="A14:A15"/>
    <mergeCell ref="B14:B15"/>
    <mergeCell ref="D14:D15"/>
    <mergeCell ref="F14:F15"/>
    <mergeCell ref="G14:G15"/>
    <mergeCell ref="A10:A12"/>
    <mergeCell ref="B10:B12"/>
    <mergeCell ref="D10:D12"/>
    <mergeCell ref="F10:F12"/>
    <mergeCell ref="G10:G12"/>
    <mergeCell ref="A8:A9"/>
    <mergeCell ref="B8:B9"/>
    <mergeCell ref="D8:D9"/>
    <mergeCell ref="F8:F9"/>
    <mergeCell ref="G8:G9"/>
    <mergeCell ref="A4:A7"/>
    <mergeCell ref="B4:B7"/>
    <mergeCell ref="D4:D7"/>
    <mergeCell ref="F4:F7"/>
    <mergeCell ref="G4:G7"/>
    <mergeCell ref="H4:H7"/>
    <mergeCell ref="H8:H9"/>
    <mergeCell ref="H10:H12"/>
    <mergeCell ref="H14:H15"/>
    <mergeCell ref="H16:H19"/>
    <mergeCell ref="H35:H37"/>
    <mergeCell ref="H20:H21"/>
    <mergeCell ref="H22:H24"/>
    <mergeCell ref="H25:H27"/>
    <mergeCell ref="H28:H29"/>
    <mergeCell ref="H30:H33"/>
  </mergeCells>
  <dataValidations count="12">
    <dataValidation type="list" allowBlank="1" showInputMessage="1" showErrorMessage="1" sqref="F8:F9" xr:uid="{00000000-0002-0000-0400-000000000000}">
      <formula1>$E$8:$E$9</formula1>
    </dataValidation>
    <dataValidation type="list" allowBlank="1" showInputMessage="1" showErrorMessage="1" sqref="F10:F12" xr:uid="{00000000-0002-0000-0400-000001000000}">
      <formula1>$E$10:$E$12</formula1>
    </dataValidation>
    <dataValidation type="list" allowBlank="1" showInputMessage="1" showErrorMessage="1" sqref="F16:F19" xr:uid="{00000000-0002-0000-0400-000002000000}">
      <formula1>$E$16:$E$19</formula1>
    </dataValidation>
    <dataValidation type="list" allowBlank="1" showInputMessage="1" showErrorMessage="1" sqref="F20:F21" xr:uid="{00000000-0002-0000-0400-000003000000}">
      <formula1>$E$20:$E$21</formula1>
    </dataValidation>
    <dataValidation type="list" allowBlank="1" showInputMessage="1" showErrorMessage="1" sqref="F25:F27" xr:uid="{00000000-0002-0000-0400-000004000000}">
      <formula1>$E$25:$E$27</formula1>
    </dataValidation>
    <dataValidation type="list" allowBlank="1" showInputMessage="1" showErrorMessage="1" sqref="F30:F33" xr:uid="{00000000-0002-0000-0400-000005000000}">
      <formula1>$E$30:$E$33</formula1>
    </dataValidation>
    <dataValidation type="list" allowBlank="1" showInputMessage="1" showErrorMessage="1" sqref="F34" xr:uid="{00000000-0002-0000-0400-000006000000}">
      <formula1>$E$34</formula1>
    </dataValidation>
    <dataValidation type="list" allowBlank="1" showInputMessage="1" showErrorMessage="1" sqref="F35:F37" xr:uid="{00000000-0002-0000-0400-000007000000}">
      <formula1>$E$35:$E$37</formula1>
    </dataValidation>
    <dataValidation type="list" allowBlank="1" showInputMessage="1" showErrorMessage="1" sqref="F4:F7" xr:uid="{00000000-0002-0000-0400-000008000000}">
      <formula1>$E$4:$E$7</formula1>
    </dataValidation>
    <dataValidation type="list" allowBlank="1" showInputMessage="1" showErrorMessage="1" sqref="F22:F24" xr:uid="{00000000-0002-0000-0400-000009000000}">
      <formula1>$E$22:$E$24</formula1>
    </dataValidation>
    <dataValidation type="list" allowBlank="1" showInputMessage="1" showErrorMessage="1" sqref="F28:F29" xr:uid="{00000000-0002-0000-0400-00000A000000}">
      <formula1>"0, 50, 100"</formula1>
    </dataValidation>
    <dataValidation type="list" allowBlank="1" showInputMessage="1" showErrorMessage="1" sqref="F14:F15" xr:uid="{00000000-0002-0000-0400-00000B000000}">
      <formula1>$E$14:$E$15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2" manualBreakCount="2">
    <brk id="15" max="16383" man="1"/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H39"/>
  <sheetViews>
    <sheetView view="pageBreakPreview" topLeftCell="A27" zoomScaleNormal="100" zoomScaleSheetLayoutView="100" workbookViewId="0">
      <selection activeCell="H48" sqref="H48"/>
    </sheetView>
  </sheetViews>
  <sheetFormatPr defaultRowHeight="12.75" x14ac:dyDescent="0.25"/>
  <cols>
    <col min="1" max="1" width="5.7109375" style="14" customWidth="1"/>
    <col min="2" max="2" width="30.7109375" style="2" customWidth="1"/>
    <col min="3" max="3" width="30.7109375" style="7" customWidth="1"/>
    <col min="4" max="4" width="7.7109375" style="35" customWidth="1"/>
    <col min="5" max="6" width="7.7109375" style="14" customWidth="1"/>
    <col min="7" max="7" width="7.7109375" style="36" customWidth="1"/>
    <col min="8" max="8" width="30.7109375" style="2" customWidth="1"/>
    <col min="9" max="16384" width="9.140625" style="7"/>
  </cols>
  <sheetData>
    <row r="1" spans="1:8" ht="26.25" customHeight="1" x14ac:dyDescent="0.25">
      <c r="A1" s="81" t="s">
        <v>101</v>
      </c>
      <c r="B1" s="81"/>
      <c r="C1" s="81"/>
      <c r="D1" s="81"/>
      <c r="E1" s="81"/>
      <c r="F1" s="81"/>
      <c r="G1" s="81"/>
      <c r="H1" s="81"/>
    </row>
    <row r="2" spans="1:8" x14ac:dyDescent="0.25">
      <c r="A2" s="1"/>
      <c r="C2" s="3"/>
      <c r="D2" s="4"/>
      <c r="E2" s="5"/>
      <c r="F2" s="5"/>
      <c r="G2" s="6"/>
    </row>
    <row r="3" spans="1:8" s="14" customFormat="1" ht="69.75" x14ac:dyDescent="0.25">
      <c r="A3" s="9" t="s">
        <v>0</v>
      </c>
      <c r="B3" s="10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0" t="s">
        <v>110</v>
      </c>
    </row>
    <row r="4" spans="1:8" ht="22.5" x14ac:dyDescent="0.25">
      <c r="A4" s="62">
        <v>1</v>
      </c>
      <c r="B4" s="70" t="s">
        <v>7</v>
      </c>
      <c r="C4" s="25" t="s">
        <v>8</v>
      </c>
      <c r="D4" s="75">
        <v>0.1</v>
      </c>
      <c r="E4" s="21">
        <v>100</v>
      </c>
      <c r="F4" s="62"/>
      <c r="G4" s="78">
        <f>D4*F4</f>
        <v>0</v>
      </c>
      <c r="H4" s="70" t="s">
        <v>111</v>
      </c>
    </row>
    <row r="5" spans="1:8" ht="22.5" x14ac:dyDescent="0.25">
      <c r="A5" s="63"/>
      <c r="B5" s="71"/>
      <c r="C5" s="25" t="s">
        <v>9</v>
      </c>
      <c r="D5" s="76"/>
      <c r="E5" s="21">
        <v>70</v>
      </c>
      <c r="F5" s="63"/>
      <c r="G5" s="79"/>
      <c r="H5" s="71"/>
    </row>
    <row r="6" spans="1:8" ht="22.5" x14ac:dyDescent="0.25">
      <c r="A6" s="63"/>
      <c r="B6" s="71"/>
      <c r="C6" s="25" t="s">
        <v>10</v>
      </c>
      <c r="D6" s="76"/>
      <c r="E6" s="21">
        <v>30</v>
      </c>
      <c r="F6" s="63"/>
      <c r="G6" s="79"/>
      <c r="H6" s="71"/>
    </row>
    <row r="7" spans="1:8" ht="33.75" x14ac:dyDescent="0.25">
      <c r="A7" s="64"/>
      <c r="B7" s="72"/>
      <c r="C7" s="25" t="s">
        <v>11</v>
      </c>
      <c r="D7" s="77"/>
      <c r="E7" s="21">
        <v>0</v>
      </c>
      <c r="F7" s="64"/>
      <c r="G7" s="80"/>
      <c r="H7" s="72"/>
    </row>
    <row r="8" spans="1:8" ht="45" x14ac:dyDescent="0.25">
      <c r="A8" s="60">
        <v>2</v>
      </c>
      <c r="B8" s="70" t="s">
        <v>17</v>
      </c>
      <c r="C8" s="25" t="s">
        <v>18</v>
      </c>
      <c r="D8" s="75">
        <v>0.1</v>
      </c>
      <c r="E8" s="21">
        <v>100</v>
      </c>
      <c r="F8" s="62"/>
      <c r="G8" s="78">
        <f>D8*F8</f>
        <v>0</v>
      </c>
      <c r="H8" s="70" t="s">
        <v>125</v>
      </c>
    </row>
    <row r="9" spans="1:8" ht="45" x14ac:dyDescent="0.25">
      <c r="A9" s="60"/>
      <c r="B9" s="72"/>
      <c r="C9" s="25" t="s">
        <v>19</v>
      </c>
      <c r="D9" s="77"/>
      <c r="E9" s="21">
        <v>50</v>
      </c>
      <c r="F9" s="64"/>
      <c r="G9" s="80"/>
      <c r="H9" s="72"/>
    </row>
    <row r="10" spans="1:8" x14ac:dyDescent="0.25">
      <c r="A10" s="60">
        <v>3</v>
      </c>
      <c r="B10" s="70" t="s">
        <v>21</v>
      </c>
      <c r="C10" s="25" t="s">
        <v>22</v>
      </c>
      <c r="D10" s="75">
        <v>0.05</v>
      </c>
      <c r="E10" s="21">
        <v>100</v>
      </c>
      <c r="F10" s="62"/>
      <c r="G10" s="78">
        <f>D10*F10</f>
        <v>0</v>
      </c>
      <c r="H10" s="70" t="s">
        <v>119</v>
      </c>
    </row>
    <row r="11" spans="1:8" ht="56.25" x14ac:dyDescent="0.25">
      <c r="A11" s="60"/>
      <c r="B11" s="71"/>
      <c r="C11" s="25" t="s">
        <v>23</v>
      </c>
      <c r="D11" s="76"/>
      <c r="E11" s="21">
        <v>50</v>
      </c>
      <c r="F11" s="63"/>
      <c r="G11" s="79"/>
      <c r="H11" s="71"/>
    </row>
    <row r="12" spans="1:8" s="3" customFormat="1" x14ac:dyDescent="0.25">
      <c r="A12" s="60"/>
      <c r="B12" s="72"/>
      <c r="C12" s="25" t="s">
        <v>24</v>
      </c>
      <c r="D12" s="77"/>
      <c r="E12" s="21">
        <v>0</v>
      </c>
      <c r="F12" s="64"/>
      <c r="G12" s="80"/>
      <c r="H12" s="72"/>
    </row>
    <row r="13" spans="1:8" s="3" customFormat="1" ht="33.75" x14ac:dyDescent="0.25">
      <c r="A13" s="21">
        <v>4</v>
      </c>
      <c r="B13" s="22" t="s">
        <v>37</v>
      </c>
      <c r="C13" s="25" t="s">
        <v>38</v>
      </c>
      <c r="D13" s="26">
        <v>0.1</v>
      </c>
      <c r="E13" s="21">
        <v>100</v>
      </c>
      <c r="F13" s="21"/>
      <c r="G13" s="27">
        <f>D13*F13</f>
        <v>0</v>
      </c>
      <c r="H13" s="22" t="s">
        <v>120</v>
      </c>
    </row>
    <row r="14" spans="1:8" ht="33.75" x14ac:dyDescent="0.25">
      <c r="A14" s="60">
        <v>5</v>
      </c>
      <c r="B14" s="70" t="s">
        <v>142</v>
      </c>
      <c r="C14" s="31" t="s">
        <v>48</v>
      </c>
      <c r="D14" s="75">
        <v>0.05</v>
      </c>
      <c r="E14" s="21">
        <v>100</v>
      </c>
      <c r="F14" s="62"/>
      <c r="G14" s="78">
        <f>D14*F14</f>
        <v>0</v>
      </c>
      <c r="H14" s="70" t="s">
        <v>114</v>
      </c>
    </row>
    <row r="15" spans="1:8" ht="33.75" x14ac:dyDescent="0.25">
      <c r="A15" s="60"/>
      <c r="B15" s="72"/>
      <c r="C15" s="25" t="s">
        <v>49</v>
      </c>
      <c r="D15" s="77"/>
      <c r="E15" s="21">
        <v>0</v>
      </c>
      <c r="F15" s="64"/>
      <c r="G15" s="80"/>
      <c r="H15" s="72"/>
    </row>
    <row r="16" spans="1:8" ht="33.75" x14ac:dyDescent="0.25">
      <c r="A16" s="62">
        <v>6</v>
      </c>
      <c r="B16" s="73" t="s">
        <v>54</v>
      </c>
      <c r="C16" s="25" t="s">
        <v>55</v>
      </c>
      <c r="D16" s="75">
        <v>0.1</v>
      </c>
      <c r="E16" s="21">
        <v>100</v>
      </c>
      <c r="F16" s="62"/>
      <c r="G16" s="78">
        <f>D16*F16</f>
        <v>0</v>
      </c>
      <c r="H16" s="73" t="s">
        <v>111</v>
      </c>
    </row>
    <row r="17" spans="1:8" x14ac:dyDescent="0.25">
      <c r="A17" s="64"/>
      <c r="B17" s="74"/>
      <c r="C17" s="25" t="s">
        <v>56</v>
      </c>
      <c r="D17" s="77"/>
      <c r="E17" s="21">
        <v>0</v>
      </c>
      <c r="F17" s="64"/>
      <c r="G17" s="80"/>
      <c r="H17" s="74"/>
    </row>
    <row r="18" spans="1:8" ht="56.25" x14ac:dyDescent="0.25">
      <c r="A18" s="60">
        <v>7</v>
      </c>
      <c r="B18" s="70" t="s">
        <v>57</v>
      </c>
      <c r="C18" s="25" t="s">
        <v>58</v>
      </c>
      <c r="D18" s="75">
        <v>0.05</v>
      </c>
      <c r="E18" s="21">
        <v>100</v>
      </c>
      <c r="F18" s="62"/>
      <c r="G18" s="78">
        <f>D18*F18</f>
        <v>0</v>
      </c>
      <c r="H18" s="70" t="s">
        <v>113</v>
      </c>
    </row>
    <row r="19" spans="1:8" ht="56.25" x14ac:dyDescent="0.25">
      <c r="A19" s="60"/>
      <c r="B19" s="71"/>
      <c r="C19" s="25" t="s">
        <v>59</v>
      </c>
      <c r="D19" s="76"/>
      <c r="E19" s="21">
        <v>60</v>
      </c>
      <c r="F19" s="63"/>
      <c r="G19" s="79"/>
      <c r="H19" s="71"/>
    </row>
    <row r="20" spans="1:8" ht="45" x14ac:dyDescent="0.25">
      <c r="A20" s="60"/>
      <c r="B20" s="71"/>
      <c r="C20" s="25" t="s">
        <v>60</v>
      </c>
      <c r="D20" s="76"/>
      <c r="E20" s="21">
        <v>30</v>
      </c>
      <c r="F20" s="63"/>
      <c r="G20" s="79"/>
      <c r="H20" s="71"/>
    </row>
    <row r="21" spans="1:8" ht="33.75" x14ac:dyDescent="0.25">
      <c r="A21" s="60"/>
      <c r="B21" s="72"/>
      <c r="C21" s="25" t="s">
        <v>61</v>
      </c>
      <c r="D21" s="77"/>
      <c r="E21" s="21">
        <v>0</v>
      </c>
      <c r="F21" s="64"/>
      <c r="G21" s="80"/>
      <c r="H21" s="72"/>
    </row>
    <row r="22" spans="1:8" ht="26.25" customHeight="1" x14ac:dyDescent="0.25">
      <c r="A22" s="60">
        <v>8</v>
      </c>
      <c r="B22" s="70" t="s">
        <v>62</v>
      </c>
      <c r="C22" s="25" t="s">
        <v>63</v>
      </c>
      <c r="D22" s="75">
        <v>0.05</v>
      </c>
      <c r="E22" s="21">
        <v>100</v>
      </c>
      <c r="F22" s="62"/>
      <c r="G22" s="78">
        <f>D22*F22</f>
        <v>0</v>
      </c>
      <c r="H22" s="70" t="s">
        <v>126</v>
      </c>
    </row>
    <row r="23" spans="1:8" ht="23.25" customHeight="1" x14ac:dyDescent="0.25">
      <c r="A23" s="60"/>
      <c r="B23" s="72"/>
      <c r="C23" s="25" t="s">
        <v>64</v>
      </c>
      <c r="D23" s="77"/>
      <c r="E23" s="21">
        <v>50</v>
      </c>
      <c r="F23" s="64"/>
      <c r="G23" s="80"/>
      <c r="H23" s="72"/>
    </row>
    <row r="24" spans="1:8" ht="33.75" x14ac:dyDescent="0.25">
      <c r="A24" s="60">
        <v>9</v>
      </c>
      <c r="B24" s="59" t="s">
        <v>65</v>
      </c>
      <c r="C24" s="25" t="s">
        <v>66</v>
      </c>
      <c r="D24" s="61">
        <v>0.1</v>
      </c>
      <c r="E24" s="21">
        <v>100</v>
      </c>
      <c r="F24" s="60"/>
      <c r="G24" s="65">
        <f>D24*F24</f>
        <v>0</v>
      </c>
      <c r="H24" s="59" t="s">
        <v>122</v>
      </c>
    </row>
    <row r="25" spans="1:8" ht="33.75" x14ac:dyDescent="0.25">
      <c r="A25" s="60"/>
      <c r="B25" s="59"/>
      <c r="C25" s="25" t="s">
        <v>67</v>
      </c>
      <c r="D25" s="61"/>
      <c r="E25" s="21">
        <v>60</v>
      </c>
      <c r="F25" s="60"/>
      <c r="G25" s="65"/>
      <c r="H25" s="59"/>
    </row>
    <row r="26" spans="1:8" ht="33.75" x14ac:dyDescent="0.25">
      <c r="A26" s="60"/>
      <c r="B26" s="59"/>
      <c r="C26" s="25" t="s">
        <v>68</v>
      </c>
      <c r="D26" s="61"/>
      <c r="E26" s="21">
        <v>30</v>
      </c>
      <c r="F26" s="60"/>
      <c r="G26" s="65"/>
      <c r="H26" s="59"/>
    </row>
    <row r="27" spans="1:8" ht="45" x14ac:dyDescent="0.25">
      <c r="A27" s="60">
        <v>10</v>
      </c>
      <c r="B27" s="70" t="s">
        <v>71</v>
      </c>
      <c r="C27" s="25" t="s">
        <v>72</v>
      </c>
      <c r="D27" s="75">
        <v>0.1</v>
      </c>
      <c r="E27" s="21">
        <v>100</v>
      </c>
      <c r="F27" s="62"/>
      <c r="G27" s="78">
        <f>D27*F27</f>
        <v>0</v>
      </c>
      <c r="H27" s="70" t="s">
        <v>112</v>
      </c>
    </row>
    <row r="28" spans="1:8" ht="45" x14ac:dyDescent="0.25">
      <c r="A28" s="60"/>
      <c r="B28" s="71"/>
      <c r="C28" s="25" t="s">
        <v>73</v>
      </c>
      <c r="D28" s="76"/>
      <c r="E28" s="21">
        <v>50</v>
      </c>
      <c r="F28" s="63"/>
      <c r="G28" s="79"/>
      <c r="H28" s="71"/>
    </row>
    <row r="29" spans="1:8" ht="33.75" x14ac:dyDescent="0.25">
      <c r="A29" s="60"/>
      <c r="B29" s="72"/>
      <c r="C29" s="25" t="s">
        <v>74</v>
      </c>
      <c r="D29" s="77"/>
      <c r="E29" s="21">
        <v>0</v>
      </c>
      <c r="F29" s="64"/>
      <c r="G29" s="80"/>
      <c r="H29" s="72"/>
    </row>
    <row r="30" spans="1:8" ht="22.5" x14ac:dyDescent="0.25">
      <c r="A30" s="62">
        <v>11</v>
      </c>
      <c r="B30" s="73" t="s">
        <v>75</v>
      </c>
      <c r="C30" s="25" t="s">
        <v>76</v>
      </c>
      <c r="D30" s="75">
        <v>0.05</v>
      </c>
      <c r="E30" s="21">
        <v>50</v>
      </c>
      <c r="F30" s="62"/>
      <c r="G30" s="78">
        <f>D30*F30</f>
        <v>0</v>
      </c>
      <c r="H30" s="73" t="s">
        <v>113</v>
      </c>
    </row>
    <row r="31" spans="1:8" ht="33.75" x14ac:dyDescent="0.25">
      <c r="A31" s="64"/>
      <c r="B31" s="74"/>
      <c r="C31" s="25" t="s">
        <v>77</v>
      </c>
      <c r="D31" s="77"/>
      <c r="E31" s="21">
        <v>50</v>
      </c>
      <c r="F31" s="64"/>
      <c r="G31" s="80"/>
      <c r="H31" s="74"/>
    </row>
    <row r="32" spans="1:8" ht="22.5" x14ac:dyDescent="0.25">
      <c r="A32" s="60">
        <v>12</v>
      </c>
      <c r="B32" s="70" t="s">
        <v>78</v>
      </c>
      <c r="C32" s="25" t="s">
        <v>79</v>
      </c>
      <c r="D32" s="75">
        <v>0.05</v>
      </c>
      <c r="E32" s="21">
        <v>100</v>
      </c>
      <c r="F32" s="62"/>
      <c r="G32" s="78">
        <f>D32*F32</f>
        <v>0</v>
      </c>
      <c r="H32" s="70" t="s">
        <v>114</v>
      </c>
    </row>
    <row r="33" spans="1:8" ht="22.5" x14ac:dyDescent="0.25">
      <c r="A33" s="60"/>
      <c r="B33" s="71"/>
      <c r="C33" s="25" t="s">
        <v>80</v>
      </c>
      <c r="D33" s="76"/>
      <c r="E33" s="21">
        <v>60</v>
      </c>
      <c r="F33" s="63"/>
      <c r="G33" s="79"/>
      <c r="H33" s="71"/>
    </row>
    <row r="34" spans="1:8" ht="22.5" x14ac:dyDescent="0.25">
      <c r="A34" s="60"/>
      <c r="B34" s="71"/>
      <c r="C34" s="25" t="s">
        <v>81</v>
      </c>
      <c r="D34" s="76"/>
      <c r="E34" s="21">
        <v>30</v>
      </c>
      <c r="F34" s="63"/>
      <c r="G34" s="79"/>
      <c r="H34" s="71"/>
    </row>
    <row r="35" spans="1:8" ht="22.5" x14ac:dyDescent="0.25">
      <c r="A35" s="60"/>
      <c r="B35" s="72"/>
      <c r="C35" s="25" t="s">
        <v>82</v>
      </c>
      <c r="D35" s="77"/>
      <c r="E35" s="21">
        <v>0</v>
      </c>
      <c r="F35" s="64"/>
      <c r="G35" s="80"/>
      <c r="H35" s="72"/>
    </row>
    <row r="36" spans="1:8" x14ac:dyDescent="0.25">
      <c r="A36" s="60">
        <v>13</v>
      </c>
      <c r="B36" s="70" t="s">
        <v>85</v>
      </c>
      <c r="C36" s="25" t="s">
        <v>86</v>
      </c>
      <c r="D36" s="75">
        <v>0.1</v>
      </c>
      <c r="E36" s="21">
        <v>100</v>
      </c>
      <c r="F36" s="62"/>
      <c r="G36" s="78">
        <f>D36*F36</f>
        <v>0</v>
      </c>
      <c r="H36" s="70" t="s">
        <v>124</v>
      </c>
    </row>
    <row r="37" spans="1:8" x14ac:dyDescent="0.25">
      <c r="A37" s="60"/>
      <c r="B37" s="71"/>
      <c r="C37" s="25" t="s">
        <v>87</v>
      </c>
      <c r="D37" s="76"/>
      <c r="E37" s="21">
        <v>50</v>
      </c>
      <c r="F37" s="63"/>
      <c r="G37" s="79"/>
      <c r="H37" s="71"/>
    </row>
    <row r="38" spans="1:8" x14ac:dyDescent="0.25">
      <c r="A38" s="60"/>
      <c r="B38" s="72"/>
      <c r="C38" s="25" t="s">
        <v>88</v>
      </c>
      <c r="D38" s="77"/>
      <c r="E38" s="21">
        <v>0</v>
      </c>
      <c r="F38" s="64"/>
      <c r="G38" s="80"/>
      <c r="H38" s="72"/>
    </row>
    <row r="39" spans="1:8" x14ac:dyDescent="0.25">
      <c r="D39" s="35">
        <f>SUM(D4:D38)</f>
        <v>1.0000000000000002</v>
      </c>
      <c r="G39" s="36">
        <f>SUM(G4:G38)</f>
        <v>0</v>
      </c>
    </row>
  </sheetData>
  <mergeCells count="73">
    <mergeCell ref="A1:H1"/>
    <mergeCell ref="A4:A7"/>
    <mergeCell ref="B4:B7"/>
    <mergeCell ref="D4:D7"/>
    <mergeCell ref="F4:F7"/>
    <mergeCell ref="G4:G7"/>
    <mergeCell ref="H4:H7"/>
    <mergeCell ref="A8:A9"/>
    <mergeCell ref="B8:B9"/>
    <mergeCell ref="D8:D9"/>
    <mergeCell ref="F8:F9"/>
    <mergeCell ref="G8:G9"/>
    <mergeCell ref="A14:A15"/>
    <mergeCell ref="B14:B15"/>
    <mergeCell ref="D14:D15"/>
    <mergeCell ref="F14:F15"/>
    <mergeCell ref="G14:G15"/>
    <mergeCell ref="A10:A12"/>
    <mergeCell ref="B10:B12"/>
    <mergeCell ref="D10:D12"/>
    <mergeCell ref="F10:F12"/>
    <mergeCell ref="G10:G12"/>
    <mergeCell ref="A22:A23"/>
    <mergeCell ref="B22:B23"/>
    <mergeCell ref="D22:D23"/>
    <mergeCell ref="F22:F23"/>
    <mergeCell ref="G22:G23"/>
    <mergeCell ref="A18:A21"/>
    <mergeCell ref="B18:B21"/>
    <mergeCell ref="D18:D21"/>
    <mergeCell ref="F18:F21"/>
    <mergeCell ref="G18:G21"/>
    <mergeCell ref="A27:A29"/>
    <mergeCell ref="B27:B29"/>
    <mergeCell ref="D27:D29"/>
    <mergeCell ref="F27:F29"/>
    <mergeCell ref="G27:G29"/>
    <mergeCell ref="A24:A26"/>
    <mergeCell ref="B24:B26"/>
    <mergeCell ref="D24:D26"/>
    <mergeCell ref="F24:F26"/>
    <mergeCell ref="G24:G26"/>
    <mergeCell ref="A32:A35"/>
    <mergeCell ref="B32:B35"/>
    <mergeCell ref="D32:D35"/>
    <mergeCell ref="F32:F35"/>
    <mergeCell ref="G32:G35"/>
    <mergeCell ref="A30:A31"/>
    <mergeCell ref="B30:B31"/>
    <mergeCell ref="D30:D31"/>
    <mergeCell ref="F30:F31"/>
    <mergeCell ref="G30:G31"/>
    <mergeCell ref="A16:A17"/>
    <mergeCell ref="B16:B17"/>
    <mergeCell ref="D16:D17"/>
    <mergeCell ref="F16:F17"/>
    <mergeCell ref="G16:G17"/>
    <mergeCell ref="A36:A38"/>
    <mergeCell ref="B36:B38"/>
    <mergeCell ref="D36:D38"/>
    <mergeCell ref="F36:F38"/>
    <mergeCell ref="G36:G38"/>
    <mergeCell ref="H8:H9"/>
    <mergeCell ref="H10:H12"/>
    <mergeCell ref="H14:H15"/>
    <mergeCell ref="H16:H17"/>
    <mergeCell ref="H32:H35"/>
    <mergeCell ref="H36:H38"/>
    <mergeCell ref="H18:H21"/>
    <mergeCell ref="H22:H23"/>
    <mergeCell ref="H24:H26"/>
    <mergeCell ref="H27:H29"/>
    <mergeCell ref="H30:H31"/>
  </mergeCells>
  <dataValidations count="12">
    <dataValidation type="list" allowBlank="1" showInputMessage="1" showErrorMessage="1" sqref="F14:F15" xr:uid="{00000000-0002-0000-0500-000000000000}">
      <formula1>$E$14:$E$15</formula1>
    </dataValidation>
    <dataValidation type="list" allowBlank="1" showInputMessage="1" showErrorMessage="1" sqref="F30:F31" xr:uid="{00000000-0002-0000-0500-000001000000}">
      <formula1>"0, 50, 100"</formula1>
    </dataValidation>
    <dataValidation type="list" allowBlank="1" showInputMessage="1" showErrorMessage="1" sqref="F24:F26" xr:uid="{00000000-0002-0000-0500-000002000000}">
      <formula1>$E$24:$E$26</formula1>
    </dataValidation>
    <dataValidation type="list" allowBlank="1" showInputMessage="1" showErrorMessage="1" sqref="F4" xr:uid="{00000000-0002-0000-0500-000003000000}">
      <formula1>$E$4:$E$7</formula1>
    </dataValidation>
    <dataValidation type="list" allowBlank="1" showInputMessage="1" showErrorMessage="1" sqref="F36:F38" xr:uid="{00000000-0002-0000-0500-000004000000}">
      <formula1>$E$36:$E$38</formula1>
    </dataValidation>
    <dataValidation type="list" allowBlank="1" showInputMessage="1" showErrorMessage="1" sqref="F32:F35" xr:uid="{00000000-0002-0000-0500-000005000000}">
      <formula1>$E$32:$E$35</formula1>
    </dataValidation>
    <dataValidation type="list" allowBlank="1" showInputMessage="1" showErrorMessage="1" sqref="F27:F29" xr:uid="{00000000-0002-0000-0500-000006000000}">
      <formula1>$E$27:$E$29</formula1>
    </dataValidation>
    <dataValidation type="list" allowBlank="1" showInputMessage="1" showErrorMessage="1" sqref="F22:F23" xr:uid="{00000000-0002-0000-0500-000007000000}">
      <formula1>$E$22:$E$23</formula1>
    </dataValidation>
    <dataValidation type="list" allowBlank="1" showInputMessage="1" showErrorMessage="1" sqref="F18:F21" xr:uid="{00000000-0002-0000-0500-000008000000}">
      <formula1>$E$18:$E$21</formula1>
    </dataValidation>
    <dataValidation type="list" allowBlank="1" showInputMessage="1" showErrorMessage="1" sqref="F10:F12" xr:uid="{00000000-0002-0000-0500-000009000000}">
      <formula1>$E$10:$E$12</formula1>
    </dataValidation>
    <dataValidation type="list" allowBlank="1" showInputMessage="1" showErrorMessage="1" sqref="F8:F9" xr:uid="{00000000-0002-0000-0500-00000A000000}">
      <formula1>$E$8:$E$9</formula1>
    </dataValidation>
    <dataValidation type="list" allowBlank="1" showInputMessage="1" showErrorMessage="1" sqref="F16:F17" xr:uid="{00000000-0002-0000-0500-00000B000000}">
      <formula1>$E$16:$E$17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1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H37"/>
  <sheetViews>
    <sheetView view="pageBreakPreview" topLeftCell="A24" zoomScaleNormal="100" zoomScaleSheetLayoutView="100" workbookViewId="0">
      <selection activeCell="F45" sqref="F45"/>
    </sheetView>
  </sheetViews>
  <sheetFormatPr defaultRowHeight="12.75" x14ac:dyDescent="0.25"/>
  <cols>
    <col min="1" max="1" width="5.7109375" style="14" customWidth="1"/>
    <col min="2" max="2" width="30.7109375" style="2" customWidth="1"/>
    <col min="3" max="3" width="30.7109375" style="7" customWidth="1"/>
    <col min="4" max="4" width="7.7109375" style="35" customWidth="1"/>
    <col min="5" max="6" width="7.7109375" style="14" customWidth="1"/>
    <col min="7" max="7" width="7.7109375" style="36" customWidth="1"/>
    <col min="8" max="8" width="30.7109375" style="2" customWidth="1"/>
    <col min="9" max="16384" width="9.140625" style="7"/>
  </cols>
  <sheetData>
    <row r="1" spans="1:8" ht="25.5" customHeight="1" x14ac:dyDescent="0.25">
      <c r="A1" s="69" t="s">
        <v>102</v>
      </c>
      <c r="B1" s="69"/>
      <c r="C1" s="69"/>
      <c r="D1" s="69"/>
      <c r="E1" s="69"/>
      <c r="F1" s="69"/>
      <c r="G1" s="69"/>
      <c r="H1" s="69"/>
    </row>
    <row r="2" spans="1:8" x14ac:dyDescent="0.25">
      <c r="A2" s="1"/>
      <c r="C2" s="3"/>
      <c r="D2" s="4"/>
      <c r="E2" s="5"/>
      <c r="F2" s="5"/>
      <c r="G2" s="6"/>
    </row>
    <row r="3" spans="1:8" s="14" customFormat="1" ht="69.75" x14ac:dyDescent="0.25">
      <c r="A3" s="9" t="s">
        <v>0</v>
      </c>
      <c r="B3" s="10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0" t="s">
        <v>110</v>
      </c>
    </row>
    <row r="4" spans="1:8" ht="22.5" x14ac:dyDescent="0.25">
      <c r="A4" s="62">
        <v>1</v>
      </c>
      <c r="B4" s="70" t="s">
        <v>7</v>
      </c>
      <c r="C4" s="15" t="s">
        <v>8</v>
      </c>
      <c r="D4" s="75">
        <v>0.1</v>
      </c>
      <c r="E4" s="16">
        <v>100</v>
      </c>
      <c r="F4" s="62"/>
      <c r="G4" s="78">
        <f>D4*F4</f>
        <v>0</v>
      </c>
      <c r="H4" s="70" t="s">
        <v>111</v>
      </c>
    </row>
    <row r="5" spans="1:8" ht="22.5" x14ac:dyDescent="0.25">
      <c r="A5" s="63"/>
      <c r="B5" s="71"/>
      <c r="C5" s="15" t="s">
        <v>9</v>
      </c>
      <c r="D5" s="76"/>
      <c r="E5" s="16">
        <v>70</v>
      </c>
      <c r="F5" s="63"/>
      <c r="G5" s="79"/>
      <c r="H5" s="71"/>
    </row>
    <row r="6" spans="1:8" ht="22.5" x14ac:dyDescent="0.25">
      <c r="A6" s="63"/>
      <c r="B6" s="71"/>
      <c r="C6" s="15" t="s">
        <v>10</v>
      </c>
      <c r="D6" s="76"/>
      <c r="E6" s="16">
        <v>30</v>
      </c>
      <c r="F6" s="63"/>
      <c r="G6" s="79"/>
      <c r="H6" s="71"/>
    </row>
    <row r="7" spans="1:8" ht="33.75" x14ac:dyDescent="0.25">
      <c r="A7" s="64"/>
      <c r="B7" s="72"/>
      <c r="C7" s="15" t="s">
        <v>11</v>
      </c>
      <c r="D7" s="77"/>
      <c r="E7" s="16">
        <v>0</v>
      </c>
      <c r="F7" s="64"/>
      <c r="G7" s="80"/>
      <c r="H7" s="72"/>
    </row>
    <row r="8" spans="1:8" x14ac:dyDescent="0.25">
      <c r="A8" s="60">
        <v>2</v>
      </c>
      <c r="B8" s="70" t="s">
        <v>21</v>
      </c>
      <c r="C8" s="15" t="s">
        <v>22</v>
      </c>
      <c r="D8" s="75">
        <v>0.05</v>
      </c>
      <c r="E8" s="16">
        <v>100</v>
      </c>
      <c r="F8" s="62"/>
      <c r="G8" s="78">
        <f>D8*F8</f>
        <v>0</v>
      </c>
      <c r="H8" s="70" t="s">
        <v>119</v>
      </c>
    </row>
    <row r="9" spans="1:8" ht="56.25" x14ac:dyDescent="0.25">
      <c r="A9" s="60"/>
      <c r="B9" s="71"/>
      <c r="C9" s="15" t="s">
        <v>23</v>
      </c>
      <c r="D9" s="76"/>
      <c r="E9" s="16">
        <v>50</v>
      </c>
      <c r="F9" s="63"/>
      <c r="G9" s="79"/>
      <c r="H9" s="71"/>
    </row>
    <row r="10" spans="1:8" s="3" customFormat="1" x14ac:dyDescent="0.25">
      <c r="A10" s="60"/>
      <c r="B10" s="72"/>
      <c r="C10" s="15" t="s">
        <v>24</v>
      </c>
      <c r="D10" s="77"/>
      <c r="E10" s="16">
        <v>0</v>
      </c>
      <c r="F10" s="64"/>
      <c r="G10" s="80"/>
      <c r="H10" s="72"/>
    </row>
    <row r="11" spans="1:8" s="3" customFormat="1" ht="33.75" x14ac:dyDescent="0.25">
      <c r="A11" s="16">
        <v>3</v>
      </c>
      <c r="B11" s="22" t="s">
        <v>37</v>
      </c>
      <c r="C11" s="15" t="s">
        <v>38</v>
      </c>
      <c r="D11" s="23">
        <v>0.1</v>
      </c>
      <c r="E11" s="16">
        <v>100</v>
      </c>
      <c r="F11" s="16"/>
      <c r="G11" s="24">
        <f>D11*F11</f>
        <v>0</v>
      </c>
      <c r="H11" s="22" t="s">
        <v>120</v>
      </c>
    </row>
    <row r="12" spans="1:8" ht="33.75" x14ac:dyDescent="0.25">
      <c r="A12" s="62">
        <v>4</v>
      </c>
      <c r="B12" s="73" t="s">
        <v>54</v>
      </c>
      <c r="C12" s="15" t="s">
        <v>55</v>
      </c>
      <c r="D12" s="75">
        <v>0.1</v>
      </c>
      <c r="E12" s="16">
        <v>100</v>
      </c>
      <c r="F12" s="62"/>
      <c r="G12" s="78">
        <f>D12*F12</f>
        <v>0</v>
      </c>
      <c r="H12" s="73" t="s">
        <v>111</v>
      </c>
    </row>
    <row r="13" spans="1:8" x14ac:dyDescent="0.25">
      <c r="A13" s="64"/>
      <c r="B13" s="74"/>
      <c r="C13" s="15" t="s">
        <v>56</v>
      </c>
      <c r="D13" s="77"/>
      <c r="E13" s="16">
        <v>0</v>
      </c>
      <c r="F13" s="64"/>
      <c r="G13" s="80"/>
      <c r="H13" s="74"/>
    </row>
    <row r="14" spans="1:8" ht="56.25" x14ac:dyDescent="0.25">
      <c r="A14" s="60">
        <v>5</v>
      </c>
      <c r="B14" s="70" t="s">
        <v>57</v>
      </c>
      <c r="C14" s="15" t="s">
        <v>58</v>
      </c>
      <c r="D14" s="75">
        <v>0.05</v>
      </c>
      <c r="E14" s="16">
        <v>100</v>
      </c>
      <c r="F14" s="62"/>
      <c r="G14" s="78">
        <f>D14*F14</f>
        <v>0</v>
      </c>
      <c r="H14" s="70" t="s">
        <v>113</v>
      </c>
    </row>
    <row r="15" spans="1:8" ht="56.25" x14ac:dyDescent="0.25">
      <c r="A15" s="60"/>
      <c r="B15" s="71"/>
      <c r="C15" s="15" t="s">
        <v>59</v>
      </c>
      <c r="D15" s="76"/>
      <c r="E15" s="16">
        <v>60</v>
      </c>
      <c r="F15" s="63"/>
      <c r="G15" s="79"/>
      <c r="H15" s="71"/>
    </row>
    <row r="16" spans="1:8" ht="45" x14ac:dyDescent="0.25">
      <c r="A16" s="60"/>
      <c r="B16" s="71"/>
      <c r="C16" s="15" t="s">
        <v>60</v>
      </c>
      <c r="D16" s="76"/>
      <c r="E16" s="16">
        <v>30</v>
      </c>
      <c r="F16" s="63"/>
      <c r="G16" s="79"/>
      <c r="H16" s="71"/>
    </row>
    <row r="17" spans="1:8" ht="33.75" x14ac:dyDescent="0.25">
      <c r="A17" s="60"/>
      <c r="B17" s="72"/>
      <c r="C17" s="15" t="s">
        <v>61</v>
      </c>
      <c r="D17" s="77"/>
      <c r="E17" s="16">
        <v>0</v>
      </c>
      <c r="F17" s="64"/>
      <c r="G17" s="80"/>
      <c r="H17" s="72"/>
    </row>
    <row r="18" spans="1:8" ht="21.75" customHeight="1" x14ac:dyDescent="0.25">
      <c r="A18" s="60">
        <v>6</v>
      </c>
      <c r="B18" s="70" t="s">
        <v>62</v>
      </c>
      <c r="C18" s="15" t="s">
        <v>63</v>
      </c>
      <c r="D18" s="75">
        <v>0.05</v>
      </c>
      <c r="E18" s="16">
        <v>100</v>
      </c>
      <c r="F18" s="62"/>
      <c r="G18" s="78">
        <f>D18*F18</f>
        <v>0</v>
      </c>
      <c r="H18" s="70" t="s">
        <v>126</v>
      </c>
    </row>
    <row r="19" spans="1:8" ht="21.75" customHeight="1" x14ac:dyDescent="0.25">
      <c r="A19" s="60"/>
      <c r="B19" s="72"/>
      <c r="C19" s="15" t="s">
        <v>64</v>
      </c>
      <c r="D19" s="77"/>
      <c r="E19" s="16">
        <v>50</v>
      </c>
      <c r="F19" s="64"/>
      <c r="G19" s="80"/>
      <c r="H19" s="72"/>
    </row>
    <row r="20" spans="1:8" ht="33.75" x14ac:dyDescent="0.25">
      <c r="A20" s="60">
        <v>7</v>
      </c>
      <c r="B20" s="59" t="s">
        <v>65</v>
      </c>
      <c r="C20" s="15" t="s">
        <v>66</v>
      </c>
      <c r="D20" s="61">
        <v>0.1</v>
      </c>
      <c r="E20" s="16">
        <v>100</v>
      </c>
      <c r="F20" s="60"/>
      <c r="G20" s="65">
        <f>D20*F20</f>
        <v>0</v>
      </c>
      <c r="H20" s="59" t="s">
        <v>122</v>
      </c>
    </row>
    <row r="21" spans="1:8" ht="33.75" x14ac:dyDescent="0.25">
      <c r="A21" s="60"/>
      <c r="B21" s="59"/>
      <c r="C21" s="15" t="s">
        <v>67</v>
      </c>
      <c r="D21" s="61"/>
      <c r="E21" s="16">
        <v>60</v>
      </c>
      <c r="F21" s="60"/>
      <c r="G21" s="65"/>
      <c r="H21" s="59"/>
    </row>
    <row r="22" spans="1:8" ht="33.75" x14ac:dyDescent="0.25">
      <c r="A22" s="60"/>
      <c r="B22" s="59"/>
      <c r="C22" s="15" t="s">
        <v>68</v>
      </c>
      <c r="D22" s="61"/>
      <c r="E22" s="16">
        <v>30</v>
      </c>
      <c r="F22" s="60"/>
      <c r="G22" s="65"/>
      <c r="H22" s="59"/>
    </row>
    <row r="23" spans="1:8" ht="45" x14ac:dyDescent="0.25">
      <c r="A23" s="60">
        <v>8</v>
      </c>
      <c r="B23" s="70" t="s">
        <v>71</v>
      </c>
      <c r="C23" s="15" t="s">
        <v>72</v>
      </c>
      <c r="D23" s="75">
        <v>0.1</v>
      </c>
      <c r="E23" s="16">
        <v>100</v>
      </c>
      <c r="F23" s="62"/>
      <c r="G23" s="78">
        <f>D23*F23</f>
        <v>0</v>
      </c>
      <c r="H23" s="70" t="s">
        <v>112</v>
      </c>
    </row>
    <row r="24" spans="1:8" ht="45" x14ac:dyDescent="0.25">
      <c r="A24" s="60"/>
      <c r="B24" s="71"/>
      <c r="C24" s="15" t="s">
        <v>73</v>
      </c>
      <c r="D24" s="76"/>
      <c r="E24" s="16">
        <v>50</v>
      </c>
      <c r="F24" s="63"/>
      <c r="G24" s="79"/>
      <c r="H24" s="71"/>
    </row>
    <row r="25" spans="1:8" ht="33.75" x14ac:dyDescent="0.25">
      <c r="A25" s="60"/>
      <c r="B25" s="72"/>
      <c r="C25" s="15" t="s">
        <v>74</v>
      </c>
      <c r="D25" s="77"/>
      <c r="E25" s="16">
        <v>0</v>
      </c>
      <c r="F25" s="64"/>
      <c r="G25" s="80"/>
      <c r="H25" s="72"/>
    </row>
    <row r="26" spans="1:8" ht="22.5" x14ac:dyDescent="0.25">
      <c r="A26" s="62">
        <v>9</v>
      </c>
      <c r="B26" s="73" t="s">
        <v>75</v>
      </c>
      <c r="C26" s="15" t="s">
        <v>76</v>
      </c>
      <c r="D26" s="75">
        <v>0.05</v>
      </c>
      <c r="E26" s="16">
        <v>50</v>
      </c>
      <c r="F26" s="62"/>
      <c r="G26" s="78">
        <f>D26*F26</f>
        <v>0</v>
      </c>
      <c r="H26" s="73" t="s">
        <v>113</v>
      </c>
    </row>
    <row r="27" spans="1:8" ht="33.75" x14ac:dyDescent="0.25">
      <c r="A27" s="64"/>
      <c r="B27" s="74"/>
      <c r="C27" s="15" t="s">
        <v>77</v>
      </c>
      <c r="D27" s="77"/>
      <c r="E27" s="16">
        <v>50</v>
      </c>
      <c r="F27" s="64"/>
      <c r="G27" s="80"/>
      <c r="H27" s="74"/>
    </row>
    <row r="28" spans="1:8" ht="22.5" x14ac:dyDescent="0.25">
      <c r="A28" s="60">
        <v>10</v>
      </c>
      <c r="B28" s="70" t="s">
        <v>78</v>
      </c>
      <c r="C28" s="15" t="s">
        <v>79</v>
      </c>
      <c r="D28" s="75">
        <v>0.05</v>
      </c>
      <c r="E28" s="16">
        <v>100</v>
      </c>
      <c r="F28" s="62"/>
      <c r="G28" s="78">
        <f>D28*F28</f>
        <v>0</v>
      </c>
      <c r="H28" s="70" t="s">
        <v>114</v>
      </c>
    </row>
    <row r="29" spans="1:8" ht="22.5" x14ac:dyDescent="0.25">
      <c r="A29" s="60"/>
      <c r="B29" s="71"/>
      <c r="C29" s="15" t="s">
        <v>80</v>
      </c>
      <c r="D29" s="76"/>
      <c r="E29" s="16">
        <v>60</v>
      </c>
      <c r="F29" s="63"/>
      <c r="G29" s="79"/>
      <c r="H29" s="71"/>
    </row>
    <row r="30" spans="1:8" ht="22.5" x14ac:dyDescent="0.25">
      <c r="A30" s="60"/>
      <c r="B30" s="71"/>
      <c r="C30" s="15" t="s">
        <v>81</v>
      </c>
      <c r="D30" s="76"/>
      <c r="E30" s="16">
        <v>30</v>
      </c>
      <c r="F30" s="63"/>
      <c r="G30" s="79"/>
      <c r="H30" s="71"/>
    </row>
    <row r="31" spans="1:8" ht="22.5" x14ac:dyDescent="0.25">
      <c r="A31" s="60"/>
      <c r="B31" s="72"/>
      <c r="C31" s="15" t="s">
        <v>82</v>
      </c>
      <c r="D31" s="77"/>
      <c r="E31" s="16">
        <v>0</v>
      </c>
      <c r="F31" s="64"/>
      <c r="G31" s="80"/>
      <c r="H31" s="72"/>
    </row>
    <row r="32" spans="1:8" x14ac:dyDescent="0.25">
      <c r="A32" s="60">
        <v>11</v>
      </c>
      <c r="B32" s="70" t="s">
        <v>85</v>
      </c>
      <c r="C32" s="15" t="s">
        <v>86</v>
      </c>
      <c r="D32" s="75">
        <v>0.1</v>
      </c>
      <c r="E32" s="16">
        <v>100</v>
      </c>
      <c r="F32" s="62"/>
      <c r="G32" s="78">
        <f>D32*F32</f>
        <v>0</v>
      </c>
      <c r="H32" s="70" t="s">
        <v>124</v>
      </c>
    </row>
    <row r="33" spans="1:8" x14ac:dyDescent="0.25">
      <c r="A33" s="60"/>
      <c r="B33" s="71"/>
      <c r="C33" s="15" t="s">
        <v>87</v>
      </c>
      <c r="D33" s="76"/>
      <c r="E33" s="16">
        <v>50</v>
      </c>
      <c r="F33" s="63"/>
      <c r="G33" s="79"/>
      <c r="H33" s="71"/>
    </row>
    <row r="34" spans="1:8" x14ac:dyDescent="0.25">
      <c r="A34" s="60"/>
      <c r="B34" s="72"/>
      <c r="C34" s="15" t="s">
        <v>88</v>
      </c>
      <c r="D34" s="77"/>
      <c r="E34" s="16">
        <v>0</v>
      </c>
      <c r="F34" s="64"/>
      <c r="G34" s="80"/>
      <c r="H34" s="72"/>
    </row>
    <row r="35" spans="1:8" ht="33.75" x14ac:dyDescent="0.25">
      <c r="A35" s="60">
        <v>12</v>
      </c>
      <c r="B35" s="70" t="s">
        <v>89</v>
      </c>
      <c r="C35" s="15" t="s">
        <v>90</v>
      </c>
      <c r="D35" s="75">
        <v>0.15</v>
      </c>
      <c r="E35" s="16">
        <v>100</v>
      </c>
      <c r="F35" s="62"/>
      <c r="G35" s="78">
        <f>D35*F35</f>
        <v>0</v>
      </c>
      <c r="H35" s="70" t="s">
        <v>128</v>
      </c>
    </row>
    <row r="36" spans="1:8" ht="33.75" x14ac:dyDescent="0.25">
      <c r="A36" s="60"/>
      <c r="B36" s="72"/>
      <c r="C36" s="15" t="s">
        <v>91</v>
      </c>
      <c r="D36" s="77"/>
      <c r="E36" s="16">
        <v>0</v>
      </c>
      <c r="F36" s="64"/>
      <c r="G36" s="80"/>
      <c r="H36" s="72"/>
    </row>
    <row r="37" spans="1:8" x14ac:dyDescent="0.25">
      <c r="D37" s="35">
        <f>SUM(D4:D36)</f>
        <v>1</v>
      </c>
      <c r="G37" s="36">
        <f>SUM(G4:G36)</f>
        <v>0</v>
      </c>
    </row>
  </sheetData>
  <mergeCells count="67">
    <mergeCell ref="A28:A31"/>
    <mergeCell ref="B28:B31"/>
    <mergeCell ref="D28:D31"/>
    <mergeCell ref="F28:F31"/>
    <mergeCell ref="G28:G31"/>
    <mergeCell ref="A32:A34"/>
    <mergeCell ref="B32:B34"/>
    <mergeCell ref="D32:D34"/>
    <mergeCell ref="F32:F34"/>
    <mergeCell ref="G32:G34"/>
    <mergeCell ref="A35:A36"/>
    <mergeCell ref="B35:B36"/>
    <mergeCell ref="D35:D36"/>
    <mergeCell ref="F35:F36"/>
    <mergeCell ref="G35:G36"/>
    <mergeCell ref="A26:A27"/>
    <mergeCell ref="B26:B27"/>
    <mergeCell ref="D26:D27"/>
    <mergeCell ref="F26:F27"/>
    <mergeCell ref="G26:G27"/>
    <mergeCell ref="A23:A25"/>
    <mergeCell ref="B23:B25"/>
    <mergeCell ref="D23:D25"/>
    <mergeCell ref="F23:F25"/>
    <mergeCell ref="G23:G25"/>
    <mergeCell ref="A20:A22"/>
    <mergeCell ref="B20:B22"/>
    <mergeCell ref="D20:D22"/>
    <mergeCell ref="F20:F22"/>
    <mergeCell ref="G20:G22"/>
    <mergeCell ref="A18:A19"/>
    <mergeCell ref="B18:B19"/>
    <mergeCell ref="D18:D19"/>
    <mergeCell ref="F18:F19"/>
    <mergeCell ref="G18:G19"/>
    <mergeCell ref="A14:A17"/>
    <mergeCell ref="B14:B17"/>
    <mergeCell ref="D14:D17"/>
    <mergeCell ref="F14:F17"/>
    <mergeCell ref="G14:G17"/>
    <mergeCell ref="A12:A13"/>
    <mergeCell ref="B12:B13"/>
    <mergeCell ref="D12:D13"/>
    <mergeCell ref="F12:F13"/>
    <mergeCell ref="G12:G13"/>
    <mergeCell ref="G4:G7"/>
    <mergeCell ref="A8:A10"/>
    <mergeCell ref="B8:B10"/>
    <mergeCell ref="D8:D10"/>
    <mergeCell ref="F8:F10"/>
    <mergeCell ref="G8:G10"/>
    <mergeCell ref="A1:H1"/>
    <mergeCell ref="H35:H36"/>
    <mergeCell ref="H20:H22"/>
    <mergeCell ref="H23:H25"/>
    <mergeCell ref="H26:H27"/>
    <mergeCell ref="H28:H31"/>
    <mergeCell ref="H32:H34"/>
    <mergeCell ref="H4:H7"/>
    <mergeCell ref="H8:H10"/>
    <mergeCell ref="H12:H13"/>
    <mergeCell ref="H14:H17"/>
    <mergeCell ref="H18:H19"/>
    <mergeCell ref="A4:A7"/>
    <mergeCell ref="B4:B7"/>
    <mergeCell ref="D4:D7"/>
    <mergeCell ref="F4:F7"/>
  </mergeCells>
  <dataValidations count="11">
    <dataValidation type="list" allowBlank="1" showInputMessage="1" showErrorMessage="1" sqref="F8:F10" xr:uid="{00000000-0002-0000-0600-000000000000}">
      <formula1>$E$8:$E$10</formula1>
    </dataValidation>
    <dataValidation type="list" allowBlank="1" showInputMessage="1" showErrorMessage="1" sqref="F14:F17" xr:uid="{00000000-0002-0000-0600-000001000000}">
      <formula1>$E$14:$E$17</formula1>
    </dataValidation>
    <dataValidation type="list" allowBlank="1" showInputMessage="1" showErrorMessage="1" sqref="F18:F19" xr:uid="{00000000-0002-0000-0600-000002000000}">
      <formula1>$E$18:$E$19</formula1>
    </dataValidation>
    <dataValidation type="list" allowBlank="1" showInputMessage="1" showErrorMessage="1" sqref="F23:F25" xr:uid="{00000000-0002-0000-0600-000003000000}">
      <formula1>$E$23:$E$25</formula1>
    </dataValidation>
    <dataValidation type="list" allowBlank="1" showInputMessage="1" showErrorMessage="1" sqref="F28:F31" xr:uid="{00000000-0002-0000-0600-000004000000}">
      <formula1>$E$28:$E$31</formula1>
    </dataValidation>
    <dataValidation type="list" allowBlank="1" showInputMessage="1" showErrorMessage="1" sqref="F32:F34" xr:uid="{00000000-0002-0000-0600-000005000000}">
      <formula1>$E$32:$E$34</formula1>
    </dataValidation>
    <dataValidation type="list" allowBlank="1" showInputMessage="1" showErrorMessage="1" sqref="F35:F36" xr:uid="{00000000-0002-0000-0600-000006000000}">
      <formula1>$E$35:$E$36</formula1>
    </dataValidation>
    <dataValidation type="list" allowBlank="1" showInputMessage="1" showErrorMessage="1" sqref="F4" xr:uid="{00000000-0002-0000-0600-000007000000}">
      <formula1>$E$4:$E$7</formula1>
    </dataValidation>
    <dataValidation type="list" allowBlank="1" showInputMessage="1" showErrorMessage="1" sqref="F20:F22" xr:uid="{00000000-0002-0000-0600-000008000000}">
      <formula1>$E$20:$E$22</formula1>
    </dataValidation>
    <dataValidation type="list" allowBlank="1" showInputMessage="1" showErrorMessage="1" sqref="F26:F27" xr:uid="{00000000-0002-0000-0600-000009000000}">
      <formula1>"0, 50, 100"</formula1>
    </dataValidation>
    <dataValidation type="list" allowBlank="1" showInputMessage="1" showErrorMessage="1" sqref="F12:F13" xr:uid="{00000000-0002-0000-0600-00000A000000}">
      <formula1>$E$12:$E$13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H27"/>
  <sheetViews>
    <sheetView view="pageBreakPreview" topLeftCell="A16" zoomScaleNormal="100" zoomScaleSheetLayoutView="100" workbookViewId="0">
      <selection activeCell="G37" sqref="G37"/>
    </sheetView>
  </sheetViews>
  <sheetFormatPr defaultRowHeight="12.75" x14ac:dyDescent="0.25"/>
  <cols>
    <col min="1" max="1" width="5.7109375" style="14" customWidth="1"/>
    <col min="2" max="2" width="30.7109375" style="2" customWidth="1"/>
    <col min="3" max="3" width="30.7109375" style="7" customWidth="1"/>
    <col min="4" max="4" width="7.7109375" style="35" customWidth="1"/>
    <col min="5" max="6" width="7.7109375" style="14" customWidth="1"/>
    <col min="7" max="7" width="7.7109375" style="36" customWidth="1"/>
    <col min="8" max="8" width="30.7109375" style="2" customWidth="1"/>
    <col min="9" max="16384" width="9.140625" style="7"/>
  </cols>
  <sheetData>
    <row r="1" spans="1:8" ht="27.75" customHeight="1" x14ac:dyDescent="0.25">
      <c r="A1" s="82" t="s">
        <v>103</v>
      </c>
      <c r="B1" s="82"/>
      <c r="C1" s="82"/>
      <c r="D1" s="82"/>
      <c r="E1" s="82"/>
      <c r="F1" s="82"/>
      <c r="G1" s="82"/>
      <c r="H1" s="82"/>
    </row>
    <row r="2" spans="1:8" x14ac:dyDescent="0.25">
      <c r="A2" s="8"/>
      <c r="C2" s="3"/>
      <c r="D2" s="4"/>
      <c r="E2" s="5"/>
      <c r="F2" s="5"/>
      <c r="G2" s="6"/>
    </row>
    <row r="3" spans="1:8" s="14" customFormat="1" ht="69.95" customHeight="1" x14ac:dyDescent="0.25">
      <c r="A3" s="9" t="s">
        <v>0</v>
      </c>
      <c r="B3" s="10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0" t="s">
        <v>110</v>
      </c>
    </row>
    <row r="4" spans="1:8" ht="22.5" x14ac:dyDescent="0.25">
      <c r="A4" s="62">
        <v>1</v>
      </c>
      <c r="B4" s="70" t="s">
        <v>7</v>
      </c>
      <c r="C4" s="15" t="s">
        <v>8</v>
      </c>
      <c r="D4" s="75">
        <v>0.1</v>
      </c>
      <c r="E4" s="16">
        <v>100</v>
      </c>
      <c r="F4" s="62"/>
      <c r="G4" s="78">
        <f>D4*F4</f>
        <v>0</v>
      </c>
      <c r="H4" s="70" t="s">
        <v>111</v>
      </c>
    </row>
    <row r="5" spans="1:8" ht="22.5" x14ac:dyDescent="0.25">
      <c r="A5" s="63"/>
      <c r="B5" s="71"/>
      <c r="C5" s="15" t="s">
        <v>9</v>
      </c>
      <c r="D5" s="76"/>
      <c r="E5" s="16">
        <v>70</v>
      </c>
      <c r="F5" s="63"/>
      <c r="G5" s="79"/>
      <c r="H5" s="71"/>
    </row>
    <row r="6" spans="1:8" ht="22.5" x14ac:dyDescent="0.25">
      <c r="A6" s="63"/>
      <c r="B6" s="71"/>
      <c r="C6" s="15" t="s">
        <v>10</v>
      </c>
      <c r="D6" s="76"/>
      <c r="E6" s="16">
        <v>30</v>
      </c>
      <c r="F6" s="63"/>
      <c r="G6" s="79"/>
      <c r="H6" s="71"/>
    </row>
    <row r="7" spans="1:8" ht="33.75" x14ac:dyDescent="0.25">
      <c r="A7" s="64"/>
      <c r="B7" s="72"/>
      <c r="C7" s="15" t="s">
        <v>11</v>
      </c>
      <c r="D7" s="77"/>
      <c r="E7" s="16">
        <v>0</v>
      </c>
      <c r="F7" s="64"/>
      <c r="G7" s="80"/>
      <c r="H7" s="72"/>
    </row>
    <row r="8" spans="1:8" s="3" customFormat="1" ht="33.75" x14ac:dyDescent="0.25">
      <c r="A8" s="16">
        <v>2</v>
      </c>
      <c r="B8" s="22" t="s">
        <v>37</v>
      </c>
      <c r="C8" s="15" t="s">
        <v>38</v>
      </c>
      <c r="D8" s="23">
        <v>0.1</v>
      </c>
      <c r="E8" s="16">
        <v>100</v>
      </c>
      <c r="F8" s="16"/>
      <c r="G8" s="24">
        <f>D8*F8</f>
        <v>0</v>
      </c>
      <c r="H8" s="22" t="s">
        <v>120</v>
      </c>
    </row>
    <row r="9" spans="1:8" ht="33.75" x14ac:dyDescent="0.25">
      <c r="A9" s="62">
        <v>3</v>
      </c>
      <c r="B9" s="73" t="s">
        <v>54</v>
      </c>
      <c r="C9" s="15" t="s">
        <v>55</v>
      </c>
      <c r="D9" s="75">
        <v>0.05</v>
      </c>
      <c r="E9" s="16">
        <v>100</v>
      </c>
      <c r="F9" s="62"/>
      <c r="G9" s="78">
        <f>D9*F9</f>
        <v>0</v>
      </c>
      <c r="H9" s="73" t="s">
        <v>111</v>
      </c>
    </row>
    <row r="10" spans="1:8" x14ac:dyDescent="0.25">
      <c r="A10" s="64"/>
      <c r="B10" s="74"/>
      <c r="C10" s="15" t="s">
        <v>56</v>
      </c>
      <c r="D10" s="77"/>
      <c r="E10" s="16">
        <v>0</v>
      </c>
      <c r="F10" s="64"/>
      <c r="G10" s="80"/>
      <c r="H10" s="74"/>
    </row>
    <row r="11" spans="1:8" ht="33.75" x14ac:dyDescent="0.25">
      <c r="A11" s="60">
        <v>4</v>
      </c>
      <c r="B11" s="59" t="s">
        <v>65</v>
      </c>
      <c r="C11" s="15" t="s">
        <v>66</v>
      </c>
      <c r="D11" s="61">
        <v>0.1</v>
      </c>
      <c r="E11" s="16">
        <v>100</v>
      </c>
      <c r="F11" s="60"/>
      <c r="G11" s="65">
        <f>D11*F11</f>
        <v>0</v>
      </c>
      <c r="H11" s="59" t="s">
        <v>122</v>
      </c>
    </row>
    <row r="12" spans="1:8" ht="33.75" x14ac:dyDescent="0.25">
      <c r="A12" s="60"/>
      <c r="B12" s="59"/>
      <c r="C12" s="15" t="s">
        <v>67</v>
      </c>
      <c r="D12" s="61"/>
      <c r="E12" s="16">
        <v>60</v>
      </c>
      <c r="F12" s="60"/>
      <c r="G12" s="65"/>
      <c r="H12" s="59"/>
    </row>
    <row r="13" spans="1:8" ht="33.75" x14ac:dyDescent="0.25">
      <c r="A13" s="60"/>
      <c r="B13" s="59"/>
      <c r="C13" s="15" t="s">
        <v>68</v>
      </c>
      <c r="D13" s="61"/>
      <c r="E13" s="16">
        <v>30</v>
      </c>
      <c r="F13" s="60"/>
      <c r="G13" s="65"/>
      <c r="H13" s="59"/>
    </row>
    <row r="14" spans="1:8" ht="45" x14ac:dyDescent="0.25">
      <c r="A14" s="60">
        <v>5</v>
      </c>
      <c r="B14" s="70" t="s">
        <v>71</v>
      </c>
      <c r="C14" s="15" t="s">
        <v>72</v>
      </c>
      <c r="D14" s="75">
        <v>0.1</v>
      </c>
      <c r="E14" s="16">
        <v>100</v>
      </c>
      <c r="F14" s="62"/>
      <c r="G14" s="78">
        <f>D14*F14</f>
        <v>0</v>
      </c>
      <c r="H14" s="70" t="s">
        <v>112</v>
      </c>
    </row>
    <row r="15" spans="1:8" ht="45" x14ac:dyDescent="0.25">
      <c r="A15" s="60"/>
      <c r="B15" s="71"/>
      <c r="C15" s="15" t="s">
        <v>73</v>
      </c>
      <c r="D15" s="76"/>
      <c r="E15" s="16">
        <v>50</v>
      </c>
      <c r="F15" s="63"/>
      <c r="G15" s="79"/>
      <c r="H15" s="71"/>
    </row>
    <row r="16" spans="1:8" ht="33.75" x14ac:dyDescent="0.25">
      <c r="A16" s="60"/>
      <c r="B16" s="72"/>
      <c r="C16" s="15" t="s">
        <v>74</v>
      </c>
      <c r="D16" s="77"/>
      <c r="E16" s="16">
        <v>0</v>
      </c>
      <c r="F16" s="64"/>
      <c r="G16" s="80"/>
      <c r="H16" s="72"/>
    </row>
    <row r="17" spans="1:8" ht="22.5" x14ac:dyDescent="0.25">
      <c r="A17" s="62">
        <v>6</v>
      </c>
      <c r="B17" s="73" t="s">
        <v>75</v>
      </c>
      <c r="C17" s="15" t="s">
        <v>76</v>
      </c>
      <c r="D17" s="75">
        <v>0.15</v>
      </c>
      <c r="E17" s="16">
        <v>50</v>
      </c>
      <c r="F17" s="62"/>
      <c r="G17" s="78">
        <f>D17*F17</f>
        <v>0</v>
      </c>
      <c r="H17" s="73" t="s">
        <v>113</v>
      </c>
    </row>
    <row r="18" spans="1:8" ht="33.75" x14ac:dyDescent="0.25">
      <c r="A18" s="64"/>
      <c r="B18" s="74"/>
      <c r="C18" s="15" t="s">
        <v>77</v>
      </c>
      <c r="D18" s="77"/>
      <c r="E18" s="16">
        <v>50</v>
      </c>
      <c r="F18" s="64"/>
      <c r="G18" s="80"/>
      <c r="H18" s="74"/>
    </row>
    <row r="19" spans="1:8" ht="22.5" x14ac:dyDescent="0.25">
      <c r="A19" s="60">
        <v>7</v>
      </c>
      <c r="B19" s="70" t="s">
        <v>78</v>
      </c>
      <c r="C19" s="15" t="s">
        <v>79</v>
      </c>
      <c r="D19" s="75">
        <v>0.15</v>
      </c>
      <c r="E19" s="16">
        <v>100</v>
      </c>
      <c r="F19" s="62"/>
      <c r="G19" s="78">
        <f>D19*F19</f>
        <v>0</v>
      </c>
      <c r="H19" s="70" t="s">
        <v>114</v>
      </c>
    </row>
    <row r="20" spans="1:8" ht="22.5" x14ac:dyDescent="0.25">
      <c r="A20" s="60"/>
      <c r="B20" s="71"/>
      <c r="C20" s="15" t="s">
        <v>80</v>
      </c>
      <c r="D20" s="76"/>
      <c r="E20" s="16">
        <v>60</v>
      </c>
      <c r="F20" s="63"/>
      <c r="G20" s="79"/>
      <c r="H20" s="71"/>
    </row>
    <row r="21" spans="1:8" ht="22.5" x14ac:dyDescent="0.25">
      <c r="A21" s="60"/>
      <c r="B21" s="71"/>
      <c r="C21" s="15" t="s">
        <v>81</v>
      </c>
      <c r="D21" s="76"/>
      <c r="E21" s="16">
        <v>30</v>
      </c>
      <c r="F21" s="63"/>
      <c r="G21" s="79"/>
      <c r="H21" s="71"/>
    </row>
    <row r="22" spans="1:8" ht="22.5" x14ac:dyDescent="0.25">
      <c r="A22" s="60"/>
      <c r="B22" s="72"/>
      <c r="C22" s="15" t="s">
        <v>82</v>
      </c>
      <c r="D22" s="77"/>
      <c r="E22" s="16">
        <v>0</v>
      </c>
      <c r="F22" s="64"/>
      <c r="G22" s="80"/>
      <c r="H22" s="72"/>
    </row>
    <row r="23" spans="1:8" ht="67.5" x14ac:dyDescent="0.25">
      <c r="A23" s="16">
        <v>8</v>
      </c>
      <c r="B23" s="22" t="s">
        <v>83</v>
      </c>
      <c r="C23" s="15" t="s">
        <v>84</v>
      </c>
      <c r="D23" s="23">
        <v>0.1</v>
      </c>
      <c r="E23" s="16">
        <v>100</v>
      </c>
      <c r="F23" s="16"/>
      <c r="G23" s="24">
        <f>D23*F23</f>
        <v>0</v>
      </c>
      <c r="H23" s="22" t="s">
        <v>114</v>
      </c>
    </row>
    <row r="24" spans="1:8" x14ac:dyDescent="0.25">
      <c r="A24" s="60">
        <v>9</v>
      </c>
      <c r="B24" s="70" t="s">
        <v>85</v>
      </c>
      <c r="C24" s="15" t="s">
        <v>86</v>
      </c>
      <c r="D24" s="75">
        <v>0.15</v>
      </c>
      <c r="E24" s="16">
        <v>100</v>
      </c>
      <c r="F24" s="62"/>
      <c r="G24" s="78">
        <f>D24*F24</f>
        <v>0</v>
      </c>
      <c r="H24" s="70" t="s">
        <v>124</v>
      </c>
    </row>
    <row r="25" spans="1:8" x14ac:dyDescent="0.25">
      <c r="A25" s="60"/>
      <c r="B25" s="71"/>
      <c r="C25" s="15" t="s">
        <v>87</v>
      </c>
      <c r="D25" s="76"/>
      <c r="E25" s="16">
        <v>50</v>
      </c>
      <c r="F25" s="63"/>
      <c r="G25" s="79"/>
      <c r="H25" s="71"/>
    </row>
    <row r="26" spans="1:8" x14ac:dyDescent="0.25">
      <c r="A26" s="60"/>
      <c r="B26" s="72"/>
      <c r="C26" s="15" t="s">
        <v>88</v>
      </c>
      <c r="D26" s="77"/>
      <c r="E26" s="16">
        <v>0</v>
      </c>
      <c r="F26" s="64"/>
      <c r="G26" s="80"/>
      <c r="H26" s="72"/>
    </row>
    <row r="27" spans="1:8" x14ac:dyDescent="0.25">
      <c r="D27" s="35">
        <f>SUM(D4:D26)</f>
        <v>1</v>
      </c>
      <c r="G27" s="36">
        <f>SUM(G4:G26)</f>
        <v>0</v>
      </c>
    </row>
  </sheetData>
  <mergeCells count="43">
    <mergeCell ref="A17:A18"/>
    <mergeCell ref="B17:B18"/>
    <mergeCell ref="D17:D18"/>
    <mergeCell ref="F17:F18"/>
    <mergeCell ref="G17:G18"/>
    <mergeCell ref="A19:A22"/>
    <mergeCell ref="B19:B22"/>
    <mergeCell ref="D19:D22"/>
    <mergeCell ref="F19:F22"/>
    <mergeCell ref="G19:G22"/>
    <mergeCell ref="A24:A26"/>
    <mergeCell ref="B24:B26"/>
    <mergeCell ref="D24:D26"/>
    <mergeCell ref="F24:F26"/>
    <mergeCell ref="G24:G26"/>
    <mergeCell ref="A14:A16"/>
    <mergeCell ref="B14:B16"/>
    <mergeCell ref="D14:D16"/>
    <mergeCell ref="F14:F16"/>
    <mergeCell ref="G14:G16"/>
    <mergeCell ref="F9:F10"/>
    <mergeCell ref="G9:G10"/>
    <mergeCell ref="A11:A13"/>
    <mergeCell ref="B11:B13"/>
    <mergeCell ref="D11:D13"/>
    <mergeCell ref="F11:F13"/>
    <mergeCell ref="G11:G13"/>
    <mergeCell ref="A1:H1"/>
    <mergeCell ref="H19:H22"/>
    <mergeCell ref="H24:H26"/>
    <mergeCell ref="H4:H7"/>
    <mergeCell ref="H9:H10"/>
    <mergeCell ref="H11:H13"/>
    <mergeCell ref="H14:H16"/>
    <mergeCell ref="H17:H18"/>
    <mergeCell ref="A4:A7"/>
    <mergeCell ref="B4:B7"/>
    <mergeCell ref="D4:D7"/>
    <mergeCell ref="F4:F7"/>
    <mergeCell ref="G4:G7"/>
    <mergeCell ref="A9:A10"/>
    <mergeCell ref="B9:B10"/>
    <mergeCell ref="D9:D10"/>
  </mergeCells>
  <dataValidations count="8">
    <dataValidation type="list" allowBlank="1" showInputMessage="1" showErrorMessage="1" sqref="F9:F10" xr:uid="{00000000-0002-0000-0700-000000000000}">
      <formula1>$E$9:$E$10</formula1>
    </dataValidation>
    <dataValidation type="list" allowBlank="1" showInputMessage="1" showErrorMessage="1" sqref="F17:F18" xr:uid="{00000000-0002-0000-0700-000001000000}">
      <formula1>"0, 50, 100"</formula1>
    </dataValidation>
    <dataValidation type="list" allowBlank="1" showInputMessage="1" showErrorMessage="1" sqref="F11:F13" xr:uid="{00000000-0002-0000-0700-000002000000}">
      <formula1>$E$11:$E$13</formula1>
    </dataValidation>
    <dataValidation type="list" allowBlank="1" showInputMessage="1" showErrorMessage="1" sqref="F4" xr:uid="{00000000-0002-0000-0700-000003000000}">
      <formula1>$E$4:$E$7</formula1>
    </dataValidation>
    <dataValidation type="list" allowBlank="1" showInputMessage="1" showErrorMessage="1" sqref="F24:F26" xr:uid="{00000000-0002-0000-0700-000004000000}">
      <formula1>$E$24:$E$26</formula1>
    </dataValidation>
    <dataValidation type="list" allowBlank="1" showInputMessage="1" showErrorMessage="1" sqref="F23" xr:uid="{00000000-0002-0000-0700-000005000000}">
      <formula1>$E$23</formula1>
    </dataValidation>
    <dataValidation type="list" allowBlank="1" showInputMessage="1" showErrorMessage="1" sqref="F19:F22" xr:uid="{00000000-0002-0000-0700-000006000000}">
      <formula1>$E$19:$E$22</formula1>
    </dataValidation>
    <dataValidation type="list" allowBlank="1" showInputMessage="1" showErrorMessage="1" sqref="F14:F16" xr:uid="{00000000-0002-0000-0700-000007000000}">
      <formula1>$E$14:$E$16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H51"/>
  <sheetViews>
    <sheetView view="pageBreakPreview" topLeftCell="A39" zoomScaleNormal="100" zoomScaleSheetLayoutView="100" workbookViewId="0">
      <selection activeCell="D63" sqref="D63"/>
    </sheetView>
  </sheetViews>
  <sheetFormatPr defaultRowHeight="12.75" x14ac:dyDescent="0.25"/>
  <cols>
    <col min="1" max="1" width="5.7109375" style="14" customWidth="1"/>
    <col min="2" max="2" width="30.7109375" style="2" customWidth="1"/>
    <col min="3" max="3" width="30.7109375" style="7" customWidth="1"/>
    <col min="4" max="4" width="7.7109375" style="35" customWidth="1"/>
    <col min="5" max="6" width="7.7109375" style="14" customWidth="1"/>
    <col min="7" max="7" width="7.7109375" style="36" customWidth="1"/>
    <col min="8" max="8" width="30.7109375" style="2" customWidth="1"/>
    <col min="9" max="16384" width="9.140625" style="7"/>
  </cols>
  <sheetData>
    <row r="1" spans="1:8" ht="25.5" customHeight="1" x14ac:dyDescent="0.25">
      <c r="A1" s="69" t="s">
        <v>104</v>
      </c>
      <c r="B1" s="69"/>
      <c r="C1" s="69"/>
      <c r="D1" s="69"/>
      <c r="E1" s="69"/>
      <c r="F1" s="69"/>
      <c r="G1" s="69"/>
      <c r="H1" s="69"/>
    </row>
    <row r="2" spans="1:8" x14ac:dyDescent="0.25">
      <c r="A2" s="1"/>
      <c r="C2" s="3"/>
      <c r="D2" s="4"/>
      <c r="E2" s="5"/>
      <c r="F2" s="5"/>
      <c r="G2" s="6"/>
    </row>
    <row r="3" spans="1:8" s="14" customFormat="1" ht="69.95" customHeight="1" x14ac:dyDescent="0.25">
      <c r="A3" s="9" t="s">
        <v>0</v>
      </c>
      <c r="B3" s="10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0" t="s">
        <v>110</v>
      </c>
    </row>
    <row r="4" spans="1:8" ht="22.5" x14ac:dyDescent="0.25">
      <c r="A4" s="62">
        <v>1</v>
      </c>
      <c r="B4" s="70" t="s">
        <v>7</v>
      </c>
      <c r="C4" s="15" t="s">
        <v>8</v>
      </c>
      <c r="D4" s="75">
        <v>0.08</v>
      </c>
      <c r="E4" s="16">
        <v>100</v>
      </c>
      <c r="F4" s="62"/>
      <c r="G4" s="78">
        <f>D4*F4</f>
        <v>0</v>
      </c>
      <c r="H4" s="70" t="s">
        <v>111</v>
      </c>
    </row>
    <row r="5" spans="1:8" ht="22.5" x14ac:dyDescent="0.25">
      <c r="A5" s="63"/>
      <c r="B5" s="71"/>
      <c r="C5" s="15" t="s">
        <v>9</v>
      </c>
      <c r="D5" s="76"/>
      <c r="E5" s="16">
        <v>70</v>
      </c>
      <c r="F5" s="63"/>
      <c r="G5" s="79"/>
      <c r="H5" s="71"/>
    </row>
    <row r="6" spans="1:8" ht="22.5" x14ac:dyDescent="0.25">
      <c r="A6" s="63"/>
      <c r="B6" s="71"/>
      <c r="C6" s="15" t="s">
        <v>10</v>
      </c>
      <c r="D6" s="76"/>
      <c r="E6" s="16">
        <v>30</v>
      </c>
      <c r="F6" s="63"/>
      <c r="G6" s="79"/>
      <c r="H6" s="71"/>
    </row>
    <row r="7" spans="1:8" ht="33.75" x14ac:dyDescent="0.25">
      <c r="A7" s="64"/>
      <c r="B7" s="72"/>
      <c r="C7" s="15" t="s">
        <v>11</v>
      </c>
      <c r="D7" s="77"/>
      <c r="E7" s="16">
        <v>0</v>
      </c>
      <c r="F7" s="64"/>
      <c r="G7" s="80"/>
      <c r="H7" s="72"/>
    </row>
    <row r="8" spans="1:8" ht="45" x14ac:dyDescent="0.25">
      <c r="A8" s="60">
        <v>2</v>
      </c>
      <c r="B8" s="70" t="s">
        <v>14</v>
      </c>
      <c r="C8" s="15" t="s">
        <v>15</v>
      </c>
      <c r="D8" s="75">
        <v>0.06</v>
      </c>
      <c r="E8" s="16">
        <v>100</v>
      </c>
      <c r="F8" s="62"/>
      <c r="G8" s="78">
        <f>D8*F8</f>
        <v>0</v>
      </c>
      <c r="H8" s="70" t="s">
        <v>125</v>
      </c>
    </row>
    <row r="9" spans="1:8" ht="56.25" x14ac:dyDescent="0.25">
      <c r="A9" s="60"/>
      <c r="B9" s="72"/>
      <c r="C9" s="15" t="s">
        <v>16</v>
      </c>
      <c r="D9" s="77"/>
      <c r="E9" s="16">
        <v>50</v>
      </c>
      <c r="F9" s="64"/>
      <c r="G9" s="80"/>
      <c r="H9" s="72"/>
    </row>
    <row r="10" spans="1:8" ht="15.75" customHeight="1" x14ac:dyDescent="0.25">
      <c r="A10" s="60">
        <v>3</v>
      </c>
      <c r="B10" s="70" t="s">
        <v>20</v>
      </c>
      <c r="C10" s="15" t="s">
        <v>12</v>
      </c>
      <c r="D10" s="75">
        <v>0.05</v>
      </c>
      <c r="E10" s="16">
        <v>100</v>
      </c>
      <c r="F10" s="62"/>
      <c r="G10" s="78">
        <f>D10*F10</f>
        <v>0</v>
      </c>
      <c r="H10" s="70" t="s">
        <v>129</v>
      </c>
    </row>
    <row r="11" spans="1:8" ht="21" customHeight="1" x14ac:dyDescent="0.25">
      <c r="A11" s="60"/>
      <c r="B11" s="72"/>
      <c r="C11" s="15" t="s">
        <v>13</v>
      </c>
      <c r="D11" s="77"/>
      <c r="E11" s="16">
        <v>0</v>
      </c>
      <c r="F11" s="64"/>
      <c r="G11" s="80"/>
      <c r="H11" s="72"/>
    </row>
    <row r="12" spans="1:8" x14ac:dyDescent="0.25">
      <c r="A12" s="60">
        <v>4</v>
      </c>
      <c r="B12" s="70" t="s">
        <v>21</v>
      </c>
      <c r="C12" s="15" t="s">
        <v>22</v>
      </c>
      <c r="D12" s="75">
        <v>0.02</v>
      </c>
      <c r="E12" s="16">
        <v>100</v>
      </c>
      <c r="F12" s="62"/>
      <c r="G12" s="78">
        <f>D12*F12</f>
        <v>0</v>
      </c>
      <c r="H12" s="70" t="s">
        <v>119</v>
      </c>
    </row>
    <row r="13" spans="1:8" ht="56.25" x14ac:dyDescent="0.25">
      <c r="A13" s="60"/>
      <c r="B13" s="71"/>
      <c r="C13" s="15" t="s">
        <v>23</v>
      </c>
      <c r="D13" s="76"/>
      <c r="E13" s="16">
        <v>50</v>
      </c>
      <c r="F13" s="63"/>
      <c r="G13" s="79"/>
      <c r="H13" s="71"/>
    </row>
    <row r="14" spans="1:8" s="3" customFormat="1" x14ac:dyDescent="0.25">
      <c r="A14" s="60"/>
      <c r="B14" s="72"/>
      <c r="C14" s="15" t="s">
        <v>24</v>
      </c>
      <c r="D14" s="77"/>
      <c r="E14" s="16">
        <v>0</v>
      </c>
      <c r="F14" s="64"/>
      <c r="G14" s="80"/>
      <c r="H14" s="72"/>
    </row>
    <row r="15" spans="1:8" s="3" customFormat="1" ht="48.75" customHeight="1" x14ac:dyDescent="0.25">
      <c r="A15" s="16">
        <v>5</v>
      </c>
      <c r="B15" s="17" t="s">
        <v>25</v>
      </c>
      <c r="C15" s="15" t="s">
        <v>26</v>
      </c>
      <c r="D15" s="18">
        <v>0.05</v>
      </c>
      <c r="E15" s="16">
        <v>100</v>
      </c>
      <c r="F15" s="19"/>
      <c r="G15" s="20">
        <f>F15*D15</f>
        <v>0</v>
      </c>
      <c r="H15" s="43" t="s">
        <v>130</v>
      </c>
    </row>
    <row r="16" spans="1:8" s="3" customFormat="1" ht="33.75" x14ac:dyDescent="0.25">
      <c r="A16" s="16">
        <v>6</v>
      </c>
      <c r="B16" s="22" t="s">
        <v>37</v>
      </c>
      <c r="C16" s="15" t="s">
        <v>38</v>
      </c>
      <c r="D16" s="23">
        <v>0.1</v>
      </c>
      <c r="E16" s="16">
        <v>100</v>
      </c>
      <c r="F16" s="16"/>
      <c r="G16" s="24">
        <f>D16*F16</f>
        <v>0</v>
      </c>
      <c r="H16" s="22" t="s">
        <v>120</v>
      </c>
    </row>
    <row r="17" spans="1:8" x14ac:dyDescent="0.25">
      <c r="A17" s="60">
        <v>7</v>
      </c>
      <c r="B17" s="70" t="s">
        <v>39</v>
      </c>
      <c r="C17" s="15" t="s">
        <v>40</v>
      </c>
      <c r="D17" s="75">
        <v>0.05</v>
      </c>
      <c r="E17" s="16">
        <v>100</v>
      </c>
      <c r="F17" s="62"/>
      <c r="G17" s="78">
        <f>D17*F17</f>
        <v>0</v>
      </c>
      <c r="H17" s="70" t="s">
        <v>121</v>
      </c>
    </row>
    <row r="18" spans="1:8" ht="22.5" x14ac:dyDescent="0.25">
      <c r="A18" s="60"/>
      <c r="B18" s="71"/>
      <c r="C18" s="15" t="s">
        <v>41</v>
      </c>
      <c r="D18" s="76"/>
      <c r="E18" s="16">
        <v>60</v>
      </c>
      <c r="F18" s="63"/>
      <c r="G18" s="79"/>
      <c r="H18" s="71"/>
    </row>
    <row r="19" spans="1:8" x14ac:dyDescent="0.25">
      <c r="A19" s="60"/>
      <c r="B19" s="72"/>
      <c r="C19" s="15" t="s">
        <v>42</v>
      </c>
      <c r="D19" s="77"/>
      <c r="E19" s="16">
        <v>30</v>
      </c>
      <c r="F19" s="64"/>
      <c r="G19" s="80"/>
      <c r="H19" s="72"/>
    </row>
    <row r="20" spans="1:8" x14ac:dyDescent="0.25">
      <c r="A20" s="62">
        <v>8</v>
      </c>
      <c r="B20" s="73" t="s">
        <v>135</v>
      </c>
      <c r="C20" s="15" t="s">
        <v>43</v>
      </c>
      <c r="D20" s="76">
        <v>0.02</v>
      </c>
      <c r="E20" s="16">
        <v>100</v>
      </c>
      <c r="F20" s="63"/>
      <c r="G20" s="79">
        <f>D20*F20</f>
        <v>0</v>
      </c>
      <c r="H20" s="73" t="s">
        <v>114</v>
      </c>
    </row>
    <row r="21" spans="1:8" x14ac:dyDescent="0.25">
      <c r="A21" s="63"/>
      <c r="B21" s="83"/>
      <c r="C21" s="15" t="s">
        <v>44</v>
      </c>
      <c r="D21" s="76"/>
      <c r="E21" s="16">
        <v>60</v>
      </c>
      <c r="F21" s="63"/>
      <c r="G21" s="79"/>
      <c r="H21" s="83"/>
    </row>
    <row r="22" spans="1:8" x14ac:dyDescent="0.25">
      <c r="A22" s="64"/>
      <c r="B22" s="74"/>
      <c r="C22" s="15" t="s">
        <v>45</v>
      </c>
      <c r="D22" s="77"/>
      <c r="E22" s="16">
        <v>30</v>
      </c>
      <c r="F22" s="64"/>
      <c r="G22" s="80"/>
      <c r="H22" s="74"/>
    </row>
    <row r="23" spans="1:8" ht="18.75" customHeight="1" x14ac:dyDescent="0.25">
      <c r="A23" s="60">
        <v>9</v>
      </c>
      <c r="B23" s="59" t="s">
        <v>46</v>
      </c>
      <c r="C23" s="15" t="s">
        <v>12</v>
      </c>
      <c r="D23" s="61">
        <v>0.02</v>
      </c>
      <c r="E23" s="16">
        <v>100</v>
      </c>
      <c r="F23" s="60"/>
      <c r="G23" s="65">
        <f>D23*F23</f>
        <v>0</v>
      </c>
      <c r="H23" s="59" t="s">
        <v>114</v>
      </c>
    </row>
    <row r="24" spans="1:8" ht="17.25" customHeight="1" x14ac:dyDescent="0.25">
      <c r="A24" s="60"/>
      <c r="B24" s="59"/>
      <c r="C24" s="15" t="s">
        <v>13</v>
      </c>
      <c r="D24" s="61"/>
      <c r="E24" s="16">
        <v>0</v>
      </c>
      <c r="F24" s="60"/>
      <c r="G24" s="65"/>
      <c r="H24" s="59"/>
    </row>
    <row r="25" spans="1:8" x14ac:dyDescent="0.25">
      <c r="A25" s="62">
        <v>10</v>
      </c>
      <c r="B25" s="83" t="s">
        <v>47</v>
      </c>
      <c r="C25" s="28" t="s">
        <v>43</v>
      </c>
      <c r="D25" s="76">
        <v>0.02</v>
      </c>
      <c r="E25" s="29">
        <v>100</v>
      </c>
      <c r="F25" s="63"/>
      <c r="G25" s="79">
        <f>D25*F25</f>
        <v>0</v>
      </c>
      <c r="H25" s="83" t="s">
        <v>114</v>
      </c>
    </row>
    <row r="26" spans="1:8" x14ac:dyDescent="0.25">
      <c r="A26" s="63"/>
      <c r="B26" s="83"/>
      <c r="C26" s="15" t="s">
        <v>44</v>
      </c>
      <c r="D26" s="76"/>
      <c r="E26" s="16">
        <v>60</v>
      </c>
      <c r="F26" s="63"/>
      <c r="G26" s="79"/>
      <c r="H26" s="83"/>
    </row>
    <row r="27" spans="1:8" x14ac:dyDescent="0.25">
      <c r="A27" s="64"/>
      <c r="B27" s="74"/>
      <c r="C27" s="15" t="s">
        <v>45</v>
      </c>
      <c r="D27" s="77"/>
      <c r="E27" s="16">
        <v>30</v>
      </c>
      <c r="F27" s="64"/>
      <c r="G27" s="80"/>
      <c r="H27" s="74"/>
    </row>
    <row r="28" spans="1:8" ht="22.5" x14ac:dyDescent="0.25">
      <c r="A28" s="60">
        <v>11</v>
      </c>
      <c r="B28" s="70" t="s">
        <v>50</v>
      </c>
      <c r="C28" s="15" t="s">
        <v>51</v>
      </c>
      <c r="D28" s="75">
        <v>0.1</v>
      </c>
      <c r="E28" s="16">
        <v>100</v>
      </c>
      <c r="F28" s="62"/>
      <c r="G28" s="78">
        <f>D28*F28</f>
        <v>0</v>
      </c>
      <c r="H28" s="70" t="s">
        <v>111</v>
      </c>
    </row>
    <row r="29" spans="1:8" ht="67.5" x14ac:dyDescent="0.25">
      <c r="A29" s="60"/>
      <c r="B29" s="71"/>
      <c r="C29" s="15" t="s">
        <v>52</v>
      </c>
      <c r="D29" s="76"/>
      <c r="E29" s="16">
        <v>75</v>
      </c>
      <c r="F29" s="63"/>
      <c r="G29" s="79"/>
      <c r="H29" s="71"/>
    </row>
    <row r="30" spans="1:8" ht="112.5" x14ac:dyDescent="0.25">
      <c r="A30" s="60"/>
      <c r="B30" s="72"/>
      <c r="C30" s="15" t="s">
        <v>53</v>
      </c>
      <c r="D30" s="77"/>
      <c r="E30" s="16">
        <v>50</v>
      </c>
      <c r="F30" s="64"/>
      <c r="G30" s="80"/>
      <c r="H30" s="72"/>
    </row>
    <row r="31" spans="1:8" ht="56.25" x14ac:dyDescent="0.25">
      <c r="A31" s="60">
        <v>12</v>
      </c>
      <c r="B31" s="70" t="s">
        <v>57</v>
      </c>
      <c r="C31" s="15" t="s">
        <v>58</v>
      </c>
      <c r="D31" s="75">
        <v>0.06</v>
      </c>
      <c r="E31" s="16">
        <v>100</v>
      </c>
      <c r="F31" s="62"/>
      <c r="G31" s="78">
        <f>D31*F31</f>
        <v>0</v>
      </c>
      <c r="H31" s="70" t="s">
        <v>113</v>
      </c>
    </row>
    <row r="32" spans="1:8" ht="56.25" x14ac:dyDescent="0.25">
      <c r="A32" s="60"/>
      <c r="B32" s="71"/>
      <c r="C32" s="15" t="s">
        <v>59</v>
      </c>
      <c r="D32" s="76"/>
      <c r="E32" s="16">
        <v>60</v>
      </c>
      <c r="F32" s="63"/>
      <c r="G32" s="79"/>
      <c r="H32" s="71"/>
    </row>
    <row r="33" spans="1:8" ht="45" x14ac:dyDescent="0.25">
      <c r="A33" s="60"/>
      <c r="B33" s="71"/>
      <c r="C33" s="15" t="s">
        <v>60</v>
      </c>
      <c r="D33" s="76"/>
      <c r="E33" s="16">
        <v>30</v>
      </c>
      <c r="F33" s="63"/>
      <c r="G33" s="79"/>
      <c r="H33" s="71"/>
    </row>
    <row r="34" spans="1:8" ht="33.75" x14ac:dyDescent="0.25">
      <c r="A34" s="60"/>
      <c r="B34" s="72"/>
      <c r="C34" s="15" t="s">
        <v>61</v>
      </c>
      <c r="D34" s="77"/>
      <c r="E34" s="16">
        <v>0</v>
      </c>
      <c r="F34" s="64"/>
      <c r="G34" s="80"/>
      <c r="H34" s="72"/>
    </row>
    <row r="35" spans="1:8" ht="33.75" x14ac:dyDescent="0.25">
      <c r="A35" s="60">
        <v>13</v>
      </c>
      <c r="B35" s="59" t="s">
        <v>65</v>
      </c>
      <c r="C35" s="15" t="s">
        <v>66</v>
      </c>
      <c r="D35" s="61">
        <v>7.0000000000000007E-2</v>
      </c>
      <c r="E35" s="16">
        <v>100</v>
      </c>
      <c r="F35" s="60"/>
      <c r="G35" s="65">
        <f>D35*F35</f>
        <v>0</v>
      </c>
      <c r="H35" s="59" t="s">
        <v>122</v>
      </c>
    </row>
    <row r="36" spans="1:8" ht="33.75" x14ac:dyDescent="0.25">
      <c r="A36" s="60"/>
      <c r="B36" s="59"/>
      <c r="C36" s="15" t="s">
        <v>67</v>
      </c>
      <c r="D36" s="61"/>
      <c r="E36" s="16">
        <v>60</v>
      </c>
      <c r="F36" s="60"/>
      <c r="G36" s="65"/>
      <c r="H36" s="59"/>
    </row>
    <row r="37" spans="1:8" ht="33.75" x14ac:dyDescent="0.25">
      <c r="A37" s="60"/>
      <c r="B37" s="59"/>
      <c r="C37" s="15" t="s">
        <v>68</v>
      </c>
      <c r="D37" s="61"/>
      <c r="E37" s="16">
        <v>30</v>
      </c>
      <c r="F37" s="60"/>
      <c r="G37" s="65"/>
      <c r="H37" s="59"/>
    </row>
    <row r="38" spans="1:8" ht="45" x14ac:dyDescent="0.25">
      <c r="A38" s="16">
        <v>14</v>
      </c>
      <c r="B38" s="22" t="s">
        <v>69</v>
      </c>
      <c r="C38" s="15" t="s">
        <v>70</v>
      </c>
      <c r="D38" s="23">
        <v>0.04</v>
      </c>
      <c r="E38" s="16">
        <v>100</v>
      </c>
      <c r="F38" s="16"/>
      <c r="G38" s="24">
        <f>F38*D38</f>
        <v>0</v>
      </c>
      <c r="H38" s="22" t="s">
        <v>143</v>
      </c>
    </row>
    <row r="39" spans="1:8" ht="45" x14ac:dyDescent="0.25">
      <c r="A39" s="60">
        <v>15</v>
      </c>
      <c r="B39" s="70" t="s">
        <v>71</v>
      </c>
      <c r="C39" s="15" t="s">
        <v>72</v>
      </c>
      <c r="D39" s="75">
        <v>0.08</v>
      </c>
      <c r="E39" s="16">
        <v>100</v>
      </c>
      <c r="F39" s="62"/>
      <c r="G39" s="78">
        <f>D39*F39</f>
        <v>0</v>
      </c>
      <c r="H39" s="70" t="s">
        <v>112</v>
      </c>
    </row>
    <row r="40" spans="1:8" ht="45" x14ac:dyDescent="0.25">
      <c r="A40" s="60"/>
      <c r="B40" s="71"/>
      <c r="C40" s="15" t="s">
        <v>73</v>
      </c>
      <c r="D40" s="76"/>
      <c r="E40" s="16">
        <v>50</v>
      </c>
      <c r="F40" s="63"/>
      <c r="G40" s="79"/>
      <c r="H40" s="71"/>
    </row>
    <row r="41" spans="1:8" ht="33.75" x14ac:dyDescent="0.25">
      <c r="A41" s="60"/>
      <c r="B41" s="72"/>
      <c r="C41" s="15" t="s">
        <v>74</v>
      </c>
      <c r="D41" s="77"/>
      <c r="E41" s="16">
        <v>0</v>
      </c>
      <c r="F41" s="64"/>
      <c r="G41" s="80"/>
      <c r="H41" s="72"/>
    </row>
    <row r="42" spans="1:8" ht="22.5" x14ac:dyDescent="0.25">
      <c r="A42" s="62">
        <v>16</v>
      </c>
      <c r="B42" s="73" t="s">
        <v>75</v>
      </c>
      <c r="C42" s="15" t="s">
        <v>76</v>
      </c>
      <c r="D42" s="75">
        <v>0.05</v>
      </c>
      <c r="E42" s="16">
        <v>50</v>
      </c>
      <c r="F42" s="62"/>
      <c r="G42" s="78">
        <f>D42*F42</f>
        <v>0</v>
      </c>
      <c r="H42" s="73" t="s">
        <v>113</v>
      </c>
    </row>
    <row r="43" spans="1:8" ht="33.75" x14ac:dyDescent="0.25">
      <c r="A43" s="64"/>
      <c r="B43" s="74"/>
      <c r="C43" s="15" t="s">
        <v>77</v>
      </c>
      <c r="D43" s="77"/>
      <c r="E43" s="16">
        <v>50</v>
      </c>
      <c r="F43" s="64"/>
      <c r="G43" s="80"/>
      <c r="H43" s="74"/>
    </row>
    <row r="44" spans="1:8" ht="22.5" x14ac:dyDescent="0.25">
      <c r="A44" s="60">
        <v>17</v>
      </c>
      <c r="B44" s="70" t="s">
        <v>78</v>
      </c>
      <c r="C44" s="15" t="s">
        <v>79</v>
      </c>
      <c r="D44" s="75">
        <v>0.05</v>
      </c>
      <c r="E44" s="16">
        <v>100</v>
      </c>
      <c r="F44" s="62"/>
      <c r="G44" s="78">
        <f>D44*F44</f>
        <v>0</v>
      </c>
      <c r="H44" s="70" t="s">
        <v>114</v>
      </c>
    </row>
    <row r="45" spans="1:8" ht="22.5" x14ac:dyDescent="0.25">
      <c r="A45" s="60"/>
      <c r="B45" s="71"/>
      <c r="C45" s="15" t="s">
        <v>80</v>
      </c>
      <c r="D45" s="76"/>
      <c r="E45" s="16">
        <v>60</v>
      </c>
      <c r="F45" s="63"/>
      <c r="G45" s="79"/>
      <c r="H45" s="71"/>
    </row>
    <row r="46" spans="1:8" ht="22.5" x14ac:dyDescent="0.25">
      <c r="A46" s="60"/>
      <c r="B46" s="71"/>
      <c r="C46" s="15" t="s">
        <v>81</v>
      </c>
      <c r="D46" s="76"/>
      <c r="E46" s="16">
        <v>30</v>
      </c>
      <c r="F46" s="63"/>
      <c r="G46" s="79"/>
      <c r="H46" s="71"/>
    </row>
    <row r="47" spans="1:8" ht="22.5" x14ac:dyDescent="0.25">
      <c r="A47" s="60"/>
      <c r="B47" s="72"/>
      <c r="C47" s="15" t="s">
        <v>82</v>
      </c>
      <c r="D47" s="77"/>
      <c r="E47" s="16">
        <v>0</v>
      </c>
      <c r="F47" s="64"/>
      <c r="G47" s="80"/>
      <c r="H47" s="72"/>
    </row>
    <row r="48" spans="1:8" x14ac:dyDescent="0.25">
      <c r="A48" s="60">
        <v>18</v>
      </c>
      <c r="B48" s="70" t="s">
        <v>85</v>
      </c>
      <c r="C48" s="15" t="s">
        <v>86</v>
      </c>
      <c r="D48" s="75">
        <v>0.08</v>
      </c>
      <c r="E48" s="16">
        <v>100</v>
      </c>
      <c r="F48" s="62"/>
      <c r="G48" s="78">
        <f>D48*F48</f>
        <v>0</v>
      </c>
      <c r="H48" s="70" t="s">
        <v>124</v>
      </c>
    </row>
    <row r="49" spans="1:8" x14ac:dyDescent="0.25">
      <c r="A49" s="60"/>
      <c r="B49" s="71"/>
      <c r="C49" s="15" t="s">
        <v>87</v>
      </c>
      <c r="D49" s="76"/>
      <c r="E49" s="16">
        <v>50</v>
      </c>
      <c r="F49" s="63"/>
      <c r="G49" s="79"/>
      <c r="H49" s="71"/>
    </row>
    <row r="50" spans="1:8" x14ac:dyDescent="0.25">
      <c r="A50" s="60"/>
      <c r="B50" s="72"/>
      <c r="C50" s="15" t="s">
        <v>88</v>
      </c>
      <c r="D50" s="77"/>
      <c r="E50" s="16">
        <v>0</v>
      </c>
      <c r="F50" s="64"/>
      <c r="G50" s="80"/>
      <c r="H50" s="72"/>
    </row>
    <row r="51" spans="1:8" x14ac:dyDescent="0.25">
      <c r="D51" s="35">
        <f>SUM(D4:D50)</f>
        <v>1.0000000000000002</v>
      </c>
      <c r="G51" s="36">
        <f>SUM(G4:G50)</f>
        <v>0</v>
      </c>
    </row>
  </sheetData>
  <mergeCells count="91">
    <mergeCell ref="A42:A43"/>
    <mergeCell ref="B42:B43"/>
    <mergeCell ref="D42:D43"/>
    <mergeCell ref="F42:F43"/>
    <mergeCell ref="G42:G43"/>
    <mergeCell ref="A44:A47"/>
    <mergeCell ref="B44:B47"/>
    <mergeCell ref="D44:D47"/>
    <mergeCell ref="F44:F47"/>
    <mergeCell ref="G44:G47"/>
    <mergeCell ref="A48:A50"/>
    <mergeCell ref="B48:B50"/>
    <mergeCell ref="D48:D50"/>
    <mergeCell ref="F48:F50"/>
    <mergeCell ref="G48:G50"/>
    <mergeCell ref="A39:A41"/>
    <mergeCell ref="B39:B41"/>
    <mergeCell ref="D39:D41"/>
    <mergeCell ref="F39:F41"/>
    <mergeCell ref="G39:G41"/>
    <mergeCell ref="A35:A37"/>
    <mergeCell ref="B35:B37"/>
    <mergeCell ref="D35:D37"/>
    <mergeCell ref="F35:F37"/>
    <mergeCell ref="G35:G37"/>
    <mergeCell ref="A31:A34"/>
    <mergeCell ref="B31:B34"/>
    <mergeCell ref="D31:D34"/>
    <mergeCell ref="F31:F34"/>
    <mergeCell ref="G31:G34"/>
    <mergeCell ref="A28:A30"/>
    <mergeCell ref="B28:B30"/>
    <mergeCell ref="D28:D30"/>
    <mergeCell ref="F28:F30"/>
    <mergeCell ref="G28:G30"/>
    <mergeCell ref="A25:A27"/>
    <mergeCell ref="B25:B27"/>
    <mergeCell ref="D25:D27"/>
    <mergeCell ref="F25:F27"/>
    <mergeCell ref="G25:G27"/>
    <mergeCell ref="A23:A24"/>
    <mergeCell ref="B23:B24"/>
    <mergeCell ref="D23:D24"/>
    <mergeCell ref="F23:F24"/>
    <mergeCell ref="G23:G24"/>
    <mergeCell ref="A20:A22"/>
    <mergeCell ref="B20:B22"/>
    <mergeCell ref="D20:D22"/>
    <mergeCell ref="F20:F22"/>
    <mergeCell ref="G20:G22"/>
    <mergeCell ref="A17:A19"/>
    <mergeCell ref="B17:B19"/>
    <mergeCell ref="D17:D19"/>
    <mergeCell ref="F17:F19"/>
    <mergeCell ref="G17:G19"/>
    <mergeCell ref="A12:A14"/>
    <mergeCell ref="B12:B14"/>
    <mergeCell ref="D12:D14"/>
    <mergeCell ref="F12:F14"/>
    <mergeCell ref="G12:G14"/>
    <mergeCell ref="B8:B9"/>
    <mergeCell ref="D8:D9"/>
    <mergeCell ref="F8:F9"/>
    <mergeCell ref="G8:G9"/>
    <mergeCell ref="A10:A11"/>
    <mergeCell ref="B10:B11"/>
    <mergeCell ref="D10:D11"/>
    <mergeCell ref="F10:F11"/>
    <mergeCell ref="G10:G11"/>
    <mergeCell ref="H48:H50"/>
    <mergeCell ref="H20:H22"/>
    <mergeCell ref="H23:H24"/>
    <mergeCell ref="H25:H27"/>
    <mergeCell ref="H28:H30"/>
    <mergeCell ref="H31:H34"/>
    <mergeCell ref="A1:H1"/>
    <mergeCell ref="H35:H37"/>
    <mergeCell ref="H39:H41"/>
    <mergeCell ref="H42:H43"/>
    <mergeCell ref="H44:H47"/>
    <mergeCell ref="H4:H7"/>
    <mergeCell ref="H8:H9"/>
    <mergeCell ref="H10:H11"/>
    <mergeCell ref="H12:H14"/>
    <mergeCell ref="H17:H19"/>
    <mergeCell ref="A4:A7"/>
    <mergeCell ref="B4:B7"/>
    <mergeCell ref="D4:D7"/>
    <mergeCell ref="F4:F7"/>
    <mergeCell ref="G4:G7"/>
    <mergeCell ref="A8:A9"/>
  </mergeCells>
  <dataValidations count="15">
    <dataValidation type="list" allowBlank="1" showInputMessage="1" showErrorMessage="1" sqref="F8:F9" xr:uid="{00000000-0002-0000-0800-000000000000}">
      <formula1>$E$8:$E$9</formula1>
    </dataValidation>
    <dataValidation type="list" allowBlank="1" showInputMessage="1" showErrorMessage="1" sqref="F10:F11" xr:uid="{00000000-0002-0000-0800-000001000000}">
      <formula1>$E$10:$E$11</formula1>
    </dataValidation>
    <dataValidation type="list" allowBlank="1" showInputMessage="1" showErrorMessage="1" sqref="F12:F14" xr:uid="{00000000-0002-0000-0800-000002000000}">
      <formula1>$E$12:$E$14</formula1>
    </dataValidation>
    <dataValidation type="list" allowBlank="1" showInputMessage="1" showErrorMessage="1" sqref="F17:F19" xr:uid="{00000000-0002-0000-0800-000003000000}">
      <formula1>$E$17:$E$19</formula1>
    </dataValidation>
    <dataValidation type="list" allowBlank="1" showInputMessage="1" showErrorMessage="1" sqref="F20:F22" xr:uid="{00000000-0002-0000-0800-000004000000}">
      <formula1>$E$20:$E$22</formula1>
    </dataValidation>
    <dataValidation type="list" allowBlank="1" showInputMessage="1" showErrorMessage="1" sqref="F25:F27" xr:uid="{00000000-0002-0000-0800-000005000000}">
      <formula1>$E$25:$E$27</formula1>
    </dataValidation>
    <dataValidation type="list" allowBlank="1" showInputMessage="1" showErrorMessage="1" sqref="F28:F30" xr:uid="{00000000-0002-0000-0800-000006000000}">
      <formula1>$E$28:$E$30</formula1>
    </dataValidation>
    <dataValidation type="list" allowBlank="1" showInputMessage="1" showErrorMessage="1" sqref="F31:F34" xr:uid="{00000000-0002-0000-0800-000007000000}">
      <formula1>$E$31:$E$34</formula1>
    </dataValidation>
    <dataValidation type="list" allowBlank="1" showInputMessage="1" showErrorMessage="1" sqref="F39:F41" xr:uid="{00000000-0002-0000-0800-000008000000}">
      <formula1>$E$39:$E$41</formula1>
    </dataValidation>
    <dataValidation type="list" allowBlank="1" showInputMessage="1" showErrorMessage="1" sqref="F44:F47" xr:uid="{00000000-0002-0000-0800-000009000000}">
      <formula1>$E$44:$E$47</formula1>
    </dataValidation>
    <dataValidation type="list" allowBlank="1" showInputMessage="1" showErrorMessage="1" sqref="F48:F50" xr:uid="{00000000-0002-0000-0800-00000A000000}">
      <formula1>$E$48:$E$50</formula1>
    </dataValidation>
    <dataValidation type="list" allowBlank="1" showInputMessage="1" showErrorMessage="1" sqref="F4" xr:uid="{00000000-0002-0000-0800-00000B000000}">
      <formula1>$E$4:$E$7</formula1>
    </dataValidation>
    <dataValidation type="list" allowBlank="1" showInputMessage="1" showErrorMessage="1" sqref="F23:F24" xr:uid="{00000000-0002-0000-0800-00000C000000}">
      <formula1>$E$23:$E$24</formula1>
    </dataValidation>
    <dataValidation type="list" allowBlank="1" showInputMessage="1" showErrorMessage="1" sqref="F35:F37" xr:uid="{00000000-0002-0000-0800-00000D000000}">
      <formula1>$E$35:$E$37</formula1>
    </dataValidation>
    <dataValidation type="list" allowBlank="1" showInputMessage="1" showErrorMessage="1" sqref="F42:F43" xr:uid="{00000000-0002-0000-0800-00000E000000}">
      <formula1>"0, 50, 100"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2" manualBreakCount="2">
    <brk id="16" max="16383" man="1"/>
    <brk id="3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H47"/>
  <sheetViews>
    <sheetView view="pageBreakPreview" topLeftCell="A36" zoomScaleNormal="100" zoomScaleSheetLayoutView="100" workbookViewId="0">
      <selection activeCell="G51" sqref="G51"/>
    </sheetView>
  </sheetViews>
  <sheetFormatPr defaultRowHeight="12.75" x14ac:dyDescent="0.25"/>
  <cols>
    <col min="1" max="1" width="5.7109375" style="14" customWidth="1"/>
    <col min="2" max="2" width="30.7109375" style="2" customWidth="1"/>
    <col min="3" max="3" width="30.7109375" style="7" customWidth="1"/>
    <col min="4" max="4" width="7.7109375" style="35" customWidth="1"/>
    <col min="5" max="6" width="7.7109375" style="14" customWidth="1"/>
    <col min="7" max="7" width="7.7109375" style="36" customWidth="1"/>
    <col min="8" max="8" width="30.7109375" style="2" customWidth="1"/>
    <col min="9" max="16384" width="9.140625" style="7"/>
  </cols>
  <sheetData>
    <row r="1" spans="1:8" ht="30.75" customHeight="1" x14ac:dyDescent="0.25">
      <c r="A1" s="69" t="s">
        <v>105</v>
      </c>
      <c r="B1" s="69"/>
      <c r="C1" s="69"/>
      <c r="D1" s="69"/>
      <c r="E1" s="69"/>
      <c r="F1" s="69"/>
      <c r="G1" s="69"/>
      <c r="H1" s="69"/>
    </row>
    <row r="2" spans="1:8" x14ac:dyDescent="0.25">
      <c r="A2" s="1"/>
      <c r="C2" s="3"/>
      <c r="D2" s="4"/>
      <c r="E2" s="5"/>
      <c r="F2" s="5"/>
      <c r="G2" s="6"/>
    </row>
    <row r="3" spans="1:8" s="14" customFormat="1" ht="69.95" customHeight="1" x14ac:dyDescent="0.25">
      <c r="A3" s="9" t="s">
        <v>0</v>
      </c>
      <c r="B3" s="10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0" t="s">
        <v>110</v>
      </c>
    </row>
    <row r="4" spans="1:8" ht="22.5" x14ac:dyDescent="0.25">
      <c r="A4" s="62">
        <v>1</v>
      </c>
      <c r="B4" s="70" t="s">
        <v>7</v>
      </c>
      <c r="C4" s="15" t="s">
        <v>8</v>
      </c>
      <c r="D4" s="75">
        <v>0.08</v>
      </c>
      <c r="E4" s="16">
        <v>100</v>
      </c>
      <c r="F4" s="62"/>
      <c r="G4" s="78">
        <f>D4*F4</f>
        <v>0</v>
      </c>
      <c r="H4" s="70" t="s">
        <v>111</v>
      </c>
    </row>
    <row r="5" spans="1:8" ht="22.5" x14ac:dyDescent="0.25">
      <c r="A5" s="63"/>
      <c r="B5" s="71"/>
      <c r="C5" s="15" t="s">
        <v>9</v>
      </c>
      <c r="D5" s="76"/>
      <c r="E5" s="16">
        <v>70</v>
      </c>
      <c r="F5" s="63"/>
      <c r="G5" s="79"/>
      <c r="H5" s="71"/>
    </row>
    <row r="6" spans="1:8" ht="22.5" x14ac:dyDescent="0.25">
      <c r="A6" s="63"/>
      <c r="B6" s="71"/>
      <c r="C6" s="15" t="s">
        <v>10</v>
      </c>
      <c r="D6" s="76"/>
      <c r="E6" s="16">
        <v>30</v>
      </c>
      <c r="F6" s="63"/>
      <c r="G6" s="79"/>
      <c r="H6" s="71"/>
    </row>
    <row r="7" spans="1:8" ht="33.75" x14ac:dyDescent="0.25">
      <c r="A7" s="64"/>
      <c r="B7" s="72"/>
      <c r="C7" s="15" t="s">
        <v>11</v>
      </c>
      <c r="D7" s="77"/>
      <c r="E7" s="16">
        <v>0</v>
      </c>
      <c r="F7" s="64"/>
      <c r="G7" s="80"/>
      <c r="H7" s="72"/>
    </row>
    <row r="8" spans="1:8" ht="45" x14ac:dyDescent="0.25">
      <c r="A8" s="60">
        <v>2</v>
      </c>
      <c r="B8" s="70" t="s">
        <v>14</v>
      </c>
      <c r="C8" s="15" t="s">
        <v>15</v>
      </c>
      <c r="D8" s="75">
        <v>0.06</v>
      </c>
      <c r="E8" s="16">
        <v>100</v>
      </c>
      <c r="F8" s="62"/>
      <c r="G8" s="78">
        <f>D8*F8</f>
        <v>0</v>
      </c>
      <c r="H8" s="70" t="s">
        <v>125</v>
      </c>
    </row>
    <row r="9" spans="1:8" ht="56.25" x14ac:dyDescent="0.25">
      <c r="A9" s="60"/>
      <c r="B9" s="72"/>
      <c r="C9" s="15" t="s">
        <v>16</v>
      </c>
      <c r="D9" s="77"/>
      <c r="E9" s="16">
        <v>50</v>
      </c>
      <c r="F9" s="64"/>
      <c r="G9" s="80"/>
      <c r="H9" s="72"/>
    </row>
    <row r="10" spans="1:8" x14ac:dyDescent="0.25">
      <c r="A10" s="60">
        <v>3</v>
      </c>
      <c r="B10" s="70" t="s">
        <v>21</v>
      </c>
      <c r="C10" s="15" t="s">
        <v>22</v>
      </c>
      <c r="D10" s="75">
        <v>0.03</v>
      </c>
      <c r="E10" s="16">
        <v>100</v>
      </c>
      <c r="F10" s="62"/>
      <c r="G10" s="78">
        <f>D10*F10</f>
        <v>0</v>
      </c>
      <c r="H10" s="70" t="s">
        <v>119</v>
      </c>
    </row>
    <row r="11" spans="1:8" ht="56.25" x14ac:dyDescent="0.25">
      <c r="A11" s="60"/>
      <c r="B11" s="71"/>
      <c r="C11" s="15" t="s">
        <v>23</v>
      </c>
      <c r="D11" s="76"/>
      <c r="E11" s="16">
        <v>50</v>
      </c>
      <c r="F11" s="63"/>
      <c r="G11" s="79"/>
      <c r="H11" s="71"/>
    </row>
    <row r="12" spans="1:8" s="3" customFormat="1" x14ac:dyDescent="0.25">
      <c r="A12" s="60"/>
      <c r="B12" s="72"/>
      <c r="C12" s="15" t="s">
        <v>24</v>
      </c>
      <c r="D12" s="77"/>
      <c r="E12" s="16">
        <v>0</v>
      </c>
      <c r="F12" s="64"/>
      <c r="G12" s="80"/>
      <c r="H12" s="72"/>
    </row>
    <row r="13" spans="1:8" s="3" customFormat="1" ht="45" x14ac:dyDescent="0.25">
      <c r="A13" s="16">
        <v>4</v>
      </c>
      <c r="B13" s="17" t="s">
        <v>25</v>
      </c>
      <c r="C13" s="15" t="s">
        <v>26</v>
      </c>
      <c r="D13" s="18">
        <v>0.05</v>
      </c>
      <c r="E13" s="16">
        <v>100</v>
      </c>
      <c r="F13" s="19"/>
      <c r="G13" s="20">
        <f>F13*D13</f>
        <v>0</v>
      </c>
      <c r="H13" s="43" t="s">
        <v>130</v>
      </c>
    </row>
    <row r="14" spans="1:8" s="3" customFormat="1" ht="33.75" x14ac:dyDescent="0.25">
      <c r="A14" s="16">
        <v>5</v>
      </c>
      <c r="B14" s="22" t="s">
        <v>37</v>
      </c>
      <c r="C14" s="15" t="s">
        <v>38</v>
      </c>
      <c r="D14" s="23">
        <v>0.1</v>
      </c>
      <c r="E14" s="16">
        <v>100</v>
      </c>
      <c r="F14" s="16"/>
      <c r="G14" s="24">
        <f>D14*F14</f>
        <v>0</v>
      </c>
      <c r="H14" s="22" t="s">
        <v>120</v>
      </c>
    </row>
    <row r="15" spans="1:8" x14ac:dyDescent="0.25">
      <c r="A15" s="62">
        <v>6</v>
      </c>
      <c r="B15" s="73" t="s">
        <v>135</v>
      </c>
      <c r="C15" s="15" t="s">
        <v>43</v>
      </c>
      <c r="D15" s="76">
        <v>0.02</v>
      </c>
      <c r="E15" s="16">
        <v>100</v>
      </c>
      <c r="F15" s="63"/>
      <c r="G15" s="79">
        <f>D15*F15</f>
        <v>0</v>
      </c>
      <c r="H15" s="73" t="s">
        <v>114</v>
      </c>
    </row>
    <row r="16" spans="1:8" x14ac:dyDescent="0.25">
      <c r="A16" s="63"/>
      <c r="B16" s="83"/>
      <c r="C16" s="15" t="s">
        <v>44</v>
      </c>
      <c r="D16" s="76"/>
      <c r="E16" s="16">
        <v>60</v>
      </c>
      <c r="F16" s="63"/>
      <c r="G16" s="79"/>
      <c r="H16" s="83"/>
    </row>
    <row r="17" spans="1:8" x14ac:dyDescent="0.25">
      <c r="A17" s="64"/>
      <c r="B17" s="74"/>
      <c r="C17" s="15" t="s">
        <v>45</v>
      </c>
      <c r="D17" s="77"/>
      <c r="E17" s="16">
        <v>30</v>
      </c>
      <c r="F17" s="64"/>
      <c r="G17" s="80"/>
      <c r="H17" s="74"/>
    </row>
    <row r="18" spans="1:8" ht="18.75" customHeight="1" x14ac:dyDescent="0.25">
      <c r="A18" s="60">
        <v>7</v>
      </c>
      <c r="B18" s="59" t="s">
        <v>46</v>
      </c>
      <c r="C18" s="15" t="s">
        <v>12</v>
      </c>
      <c r="D18" s="61">
        <v>0.02</v>
      </c>
      <c r="E18" s="16">
        <v>100</v>
      </c>
      <c r="F18" s="60"/>
      <c r="G18" s="65">
        <f>D18*F18</f>
        <v>0</v>
      </c>
      <c r="H18" s="59" t="s">
        <v>114</v>
      </c>
    </row>
    <row r="19" spans="1:8" ht="15.75" customHeight="1" x14ac:dyDescent="0.25">
      <c r="A19" s="60"/>
      <c r="B19" s="59"/>
      <c r="C19" s="15" t="s">
        <v>13</v>
      </c>
      <c r="D19" s="61"/>
      <c r="E19" s="16">
        <v>0</v>
      </c>
      <c r="F19" s="60"/>
      <c r="G19" s="65"/>
      <c r="H19" s="59"/>
    </row>
    <row r="20" spans="1:8" x14ac:dyDescent="0.25">
      <c r="A20" s="62">
        <v>8</v>
      </c>
      <c r="B20" s="83" t="s">
        <v>47</v>
      </c>
      <c r="C20" s="28" t="s">
        <v>43</v>
      </c>
      <c r="D20" s="76">
        <v>0.03</v>
      </c>
      <c r="E20" s="29">
        <v>100</v>
      </c>
      <c r="F20" s="63"/>
      <c r="G20" s="79">
        <f>D20*F20</f>
        <v>0</v>
      </c>
      <c r="H20" s="83" t="s">
        <v>114</v>
      </c>
    </row>
    <row r="21" spans="1:8" x14ac:dyDescent="0.25">
      <c r="A21" s="63"/>
      <c r="B21" s="83"/>
      <c r="C21" s="15" t="s">
        <v>44</v>
      </c>
      <c r="D21" s="76"/>
      <c r="E21" s="16">
        <v>60</v>
      </c>
      <c r="F21" s="63"/>
      <c r="G21" s="79"/>
      <c r="H21" s="83"/>
    </row>
    <row r="22" spans="1:8" x14ac:dyDescent="0.25">
      <c r="A22" s="64"/>
      <c r="B22" s="74"/>
      <c r="C22" s="15" t="s">
        <v>45</v>
      </c>
      <c r="D22" s="77"/>
      <c r="E22" s="16">
        <v>30</v>
      </c>
      <c r="F22" s="64"/>
      <c r="G22" s="80"/>
      <c r="H22" s="74"/>
    </row>
    <row r="23" spans="1:8" ht="33.75" x14ac:dyDescent="0.25">
      <c r="A23" s="62">
        <v>9</v>
      </c>
      <c r="B23" s="73" t="s">
        <v>54</v>
      </c>
      <c r="C23" s="15" t="s">
        <v>55</v>
      </c>
      <c r="D23" s="75">
        <v>0.09</v>
      </c>
      <c r="E23" s="16">
        <v>100</v>
      </c>
      <c r="F23" s="62"/>
      <c r="G23" s="78">
        <f>D23*F23</f>
        <v>0</v>
      </c>
      <c r="H23" s="73" t="s">
        <v>111</v>
      </c>
    </row>
    <row r="24" spans="1:8" x14ac:dyDescent="0.25">
      <c r="A24" s="64"/>
      <c r="B24" s="74"/>
      <c r="C24" s="15" t="s">
        <v>56</v>
      </c>
      <c r="D24" s="77"/>
      <c r="E24" s="16">
        <v>0</v>
      </c>
      <c r="F24" s="64"/>
      <c r="G24" s="80"/>
      <c r="H24" s="74"/>
    </row>
    <row r="25" spans="1:8" ht="56.25" x14ac:dyDescent="0.25">
      <c r="A25" s="60">
        <v>10</v>
      </c>
      <c r="B25" s="70" t="s">
        <v>57</v>
      </c>
      <c r="C25" s="15" t="s">
        <v>58</v>
      </c>
      <c r="D25" s="75">
        <v>0.06</v>
      </c>
      <c r="E25" s="16">
        <v>100</v>
      </c>
      <c r="F25" s="62"/>
      <c r="G25" s="78">
        <f>D25*F25</f>
        <v>0</v>
      </c>
      <c r="H25" s="70" t="s">
        <v>113</v>
      </c>
    </row>
    <row r="26" spans="1:8" ht="56.25" x14ac:dyDescent="0.25">
      <c r="A26" s="60"/>
      <c r="B26" s="71"/>
      <c r="C26" s="15" t="s">
        <v>59</v>
      </c>
      <c r="D26" s="76"/>
      <c r="E26" s="16">
        <v>60</v>
      </c>
      <c r="F26" s="63"/>
      <c r="G26" s="79"/>
      <c r="H26" s="71"/>
    </row>
    <row r="27" spans="1:8" ht="45" x14ac:dyDescent="0.25">
      <c r="A27" s="60"/>
      <c r="B27" s="71"/>
      <c r="C27" s="15" t="s">
        <v>60</v>
      </c>
      <c r="D27" s="76"/>
      <c r="E27" s="16">
        <v>30</v>
      </c>
      <c r="F27" s="63"/>
      <c r="G27" s="79"/>
      <c r="H27" s="71"/>
    </row>
    <row r="28" spans="1:8" ht="33.75" x14ac:dyDescent="0.25">
      <c r="A28" s="60"/>
      <c r="B28" s="72"/>
      <c r="C28" s="15" t="s">
        <v>61</v>
      </c>
      <c r="D28" s="77"/>
      <c r="E28" s="16">
        <v>0</v>
      </c>
      <c r="F28" s="64"/>
      <c r="G28" s="80"/>
      <c r="H28" s="72"/>
    </row>
    <row r="29" spans="1:8" ht="27" customHeight="1" x14ac:dyDescent="0.25">
      <c r="A29" s="60">
        <v>11</v>
      </c>
      <c r="B29" s="70" t="s">
        <v>62</v>
      </c>
      <c r="C29" s="15" t="s">
        <v>63</v>
      </c>
      <c r="D29" s="75">
        <v>0.03</v>
      </c>
      <c r="E29" s="16">
        <v>100</v>
      </c>
      <c r="F29" s="62"/>
      <c r="G29" s="78">
        <f>D29*F29</f>
        <v>0</v>
      </c>
      <c r="H29" s="70" t="s">
        <v>126</v>
      </c>
    </row>
    <row r="30" spans="1:8" ht="27" customHeight="1" x14ac:dyDescent="0.25">
      <c r="A30" s="60"/>
      <c r="B30" s="72"/>
      <c r="C30" s="15" t="s">
        <v>64</v>
      </c>
      <c r="D30" s="77"/>
      <c r="E30" s="16">
        <v>50</v>
      </c>
      <c r="F30" s="64"/>
      <c r="G30" s="80"/>
      <c r="H30" s="72"/>
    </row>
    <row r="31" spans="1:8" ht="33.75" x14ac:dyDescent="0.25">
      <c r="A31" s="60">
        <v>12</v>
      </c>
      <c r="B31" s="59" t="s">
        <v>65</v>
      </c>
      <c r="C31" s="15" t="s">
        <v>66</v>
      </c>
      <c r="D31" s="61">
        <v>0.1</v>
      </c>
      <c r="E31" s="16">
        <v>100</v>
      </c>
      <c r="F31" s="60"/>
      <c r="G31" s="65">
        <f>D31*F31</f>
        <v>0</v>
      </c>
      <c r="H31" s="59" t="s">
        <v>122</v>
      </c>
    </row>
    <row r="32" spans="1:8" ht="33.75" x14ac:dyDescent="0.25">
      <c r="A32" s="60"/>
      <c r="B32" s="59"/>
      <c r="C32" s="15" t="s">
        <v>67</v>
      </c>
      <c r="D32" s="61"/>
      <c r="E32" s="16">
        <v>60</v>
      </c>
      <c r="F32" s="60"/>
      <c r="G32" s="65"/>
      <c r="H32" s="59"/>
    </row>
    <row r="33" spans="1:8" ht="33.75" x14ac:dyDescent="0.25">
      <c r="A33" s="60"/>
      <c r="B33" s="59"/>
      <c r="C33" s="15" t="s">
        <v>68</v>
      </c>
      <c r="D33" s="61"/>
      <c r="E33" s="16">
        <v>30</v>
      </c>
      <c r="F33" s="60"/>
      <c r="G33" s="65"/>
      <c r="H33" s="59"/>
    </row>
    <row r="34" spans="1:8" ht="45" x14ac:dyDescent="0.25">
      <c r="A34" s="60">
        <v>13</v>
      </c>
      <c r="B34" s="70" t="s">
        <v>71</v>
      </c>
      <c r="C34" s="15" t="s">
        <v>72</v>
      </c>
      <c r="D34" s="75">
        <v>0.08</v>
      </c>
      <c r="E34" s="16">
        <v>100</v>
      </c>
      <c r="F34" s="62"/>
      <c r="G34" s="78">
        <f>D34*F34</f>
        <v>0</v>
      </c>
      <c r="H34" s="70" t="s">
        <v>112</v>
      </c>
    </row>
    <row r="35" spans="1:8" ht="45" x14ac:dyDescent="0.25">
      <c r="A35" s="60"/>
      <c r="B35" s="71"/>
      <c r="C35" s="15" t="s">
        <v>73</v>
      </c>
      <c r="D35" s="76"/>
      <c r="E35" s="16">
        <v>50</v>
      </c>
      <c r="F35" s="63"/>
      <c r="G35" s="79"/>
      <c r="H35" s="71"/>
    </row>
    <row r="36" spans="1:8" ht="33.75" x14ac:dyDescent="0.25">
      <c r="A36" s="60"/>
      <c r="B36" s="72"/>
      <c r="C36" s="15" t="s">
        <v>74</v>
      </c>
      <c r="D36" s="77"/>
      <c r="E36" s="16">
        <v>0</v>
      </c>
      <c r="F36" s="64"/>
      <c r="G36" s="80"/>
      <c r="H36" s="72"/>
    </row>
    <row r="37" spans="1:8" ht="22.5" x14ac:dyDescent="0.25">
      <c r="A37" s="62">
        <v>14</v>
      </c>
      <c r="B37" s="73" t="s">
        <v>75</v>
      </c>
      <c r="C37" s="15" t="s">
        <v>76</v>
      </c>
      <c r="D37" s="75">
        <v>0.05</v>
      </c>
      <c r="E37" s="16">
        <v>50</v>
      </c>
      <c r="F37" s="62"/>
      <c r="G37" s="78">
        <f>D37*F37</f>
        <v>0</v>
      </c>
      <c r="H37" s="73" t="s">
        <v>113</v>
      </c>
    </row>
    <row r="38" spans="1:8" ht="33.75" x14ac:dyDescent="0.25">
      <c r="A38" s="64"/>
      <c r="B38" s="74"/>
      <c r="C38" s="15" t="s">
        <v>77</v>
      </c>
      <c r="D38" s="77"/>
      <c r="E38" s="16">
        <v>50</v>
      </c>
      <c r="F38" s="64"/>
      <c r="G38" s="80"/>
      <c r="H38" s="74"/>
    </row>
    <row r="39" spans="1:8" ht="22.5" x14ac:dyDescent="0.25">
      <c r="A39" s="60">
        <v>15</v>
      </c>
      <c r="B39" s="70" t="s">
        <v>78</v>
      </c>
      <c r="C39" s="15" t="s">
        <v>79</v>
      </c>
      <c r="D39" s="75">
        <v>7.0000000000000007E-2</v>
      </c>
      <c r="E39" s="16">
        <v>100</v>
      </c>
      <c r="F39" s="62"/>
      <c r="G39" s="78">
        <f>D39*F39</f>
        <v>0</v>
      </c>
      <c r="H39" s="70" t="s">
        <v>114</v>
      </c>
    </row>
    <row r="40" spans="1:8" ht="22.5" x14ac:dyDescent="0.25">
      <c r="A40" s="60"/>
      <c r="B40" s="71"/>
      <c r="C40" s="15" t="s">
        <v>80</v>
      </c>
      <c r="D40" s="76"/>
      <c r="E40" s="16">
        <v>60</v>
      </c>
      <c r="F40" s="63"/>
      <c r="G40" s="79"/>
      <c r="H40" s="71"/>
    </row>
    <row r="41" spans="1:8" ht="22.5" x14ac:dyDescent="0.25">
      <c r="A41" s="60"/>
      <c r="B41" s="71"/>
      <c r="C41" s="15" t="s">
        <v>81</v>
      </c>
      <c r="D41" s="76"/>
      <c r="E41" s="16">
        <v>30</v>
      </c>
      <c r="F41" s="63"/>
      <c r="G41" s="79"/>
      <c r="H41" s="71"/>
    </row>
    <row r="42" spans="1:8" ht="22.5" x14ac:dyDescent="0.25">
      <c r="A42" s="60"/>
      <c r="B42" s="72"/>
      <c r="C42" s="15" t="s">
        <v>82</v>
      </c>
      <c r="D42" s="77"/>
      <c r="E42" s="16">
        <v>0</v>
      </c>
      <c r="F42" s="64"/>
      <c r="G42" s="80"/>
      <c r="H42" s="72"/>
    </row>
    <row r="43" spans="1:8" ht="67.5" x14ac:dyDescent="0.25">
      <c r="A43" s="16">
        <v>16</v>
      </c>
      <c r="B43" s="22" t="s">
        <v>83</v>
      </c>
      <c r="C43" s="15" t="s">
        <v>84</v>
      </c>
      <c r="D43" s="23">
        <v>0.05</v>
      </c>
      <c r="E43" s="16">
        <v>100</v>
      </c>
      <c r="F43" s="16"/>
      <c r="G43" s="24">
        <f>D43*F43</f>
        <v>0</v>
      </c>
      <c r="H43" s="22" t="s">
        <v>114</v>
      </c>
    </row>
    <row r="44" spans="1:8" x14ac:dyDescent="0.25">
      <c r="A44" s="60">
        <v>17</v>
      </c>
      <c r="B44" s="70" t="s">
        <v>85</v>
      </c>
      <c r="C44" s="15" t="s">
        <v>86</v>
      </c>
      <c r="D44" s="75">
        <v>0.08</v>
      </c>
      <c r="E44" s="16">
        <v>100</v>
      </c>
      <c r="F44" s="62"/>
      <c r="G44" s="78">
        <f>D44*F44</f>
        <v>0</v>
      </c>
      <c r="H44" s="70" t="s">
        <v>124</v>
      </c>
    </row>
    <row r="45" spans="1:8" x14ac:dyDescent="0.25">
      <c r="A45" s="60"/>
      <c r="B45" s="71"/>
      <c r="C45" s="15" t="s">
        <v>87</v>
      </c>
      <c r="D45" s="76"/>
      <c r="E45" s="16">
        <v>50</v>
      </c>
      <c r="F45" s="63"/>
      <c r="G45" s="79"/>
      <c r="H45" s="71"/>
    </row>
    <row r="46" spans="1:8" x14ac:dyDescent="0.25">
      <c r="A46" s="60"/>
      <c r="B46" s="72"/>
      <c r="C46" s="15" t="s">
        <v>88</v>
      </c>
      <c r="D46" s="77"/>
      <c r="E46" s="16">
        <v>0</v>
      </c>
      <c r="F46" s="64"/>
      <c r="G46" s="80"/>
      <c r="H46" s="72"/>
    </row>
    <row r="47" spans="1:8" x14ac:dyDescent="0.25">
      <c r="D47" s="35">
        <f>SUM(D4:D46)</f>
        <v>1.0000000000000002</v>
      </c>
      <c r="G47" s="36">
        <f>SUM(G4:G46)</f>
        <v>0</v>
      </c>
    </row>
  </sheetData>
  <mergeCells count="85">
    <mergeCell ref="A37:A38"/>
    <mergeCell ref="B37:B38"/>
    <mergeCell ref="D37:D38"/>
    <mergeCell ref="F37:F38"/>
    <mergeCell ref="G37:G38"/>
    <mergeCell ref="A39:A42"/>
    <mergeCell ref="B39:B42"/>
    <mergeCell ref="D39:D42"/>
    <mergeCell ref="F39:F42"/>
    <mergeCell ref="G39:G42"/>
    <mergeCell ref="A44:A46"/>
    <mergeCell ref="B44:B46"/>
    <mergeCell ref="D44:D46"/>
    <mergeCell ref="F44:F46"/>
    <mergeCell ref="G44:G46"/>
    <mergeCell ref="A34:A36"/>
    <mergeCell ref="B34:B36"/>
    <mergeCell ref="D34:D36"/>
    <mergeCell ref="F34:F36"/>
    <mergeCell ref="G34:G36"/>
    <mergeCell ref="A31:A33"/>
    <mergeCell ref="B31:B33"/>
    <mergeCell ref="D31:D33"/>
    <mergeCell ref="F31:F33"/>
    <mergeCell ref="G31:G33"/>
    <mergeCell ref="A29:A30"/>
    <mergeCell ref="B29:B30"/>
    <mergeCell ref="D29:D30"/>
    <mergeCell ref="F29:F30"/>
    <mergeCell ref="G29:G30"/>
    <mergeCell ref="A25:A28"/>
    <mergeCell ref="B25:B28"/>
    <mergeCell ref="D25:D28"/>
    <mergeCell ref="F25:F28"/>
    <mergeCell ref="G25:G28"/>
    <mergeCell ref="A23:A24"/>
    <mergeCell ref="B23:B24"/>
    <mergeCell ref="D23:D24"/>
    <mergeCell ref="F23:F24"/>
    <mergeCell ref="G23:G24"/>
    <mergeCell ref="A20:A22"/>
    <mergeCell ref="B20:B22"/>
    <mergeCell ref="D20:D22"/>
    <mergeCell ref="F20:F22"/>
    <mergeCell ref="G20:G22"/>
    <mergeCell ref="A18:A19"/>
    <mergeCell ref="B18:B19"/>
    <mergeCell ref="D18:D19"/>
    <mergeCell ref="F18:F19"/>
    <mergeCell ref="G18:G19"/>
    <mergeCell ref="A15:A17"/>
    <mergeCell ref="B15:B17"/>
    <mergeCell ref="D15:D17"/>
    <mergeCell ref="F15:F17"/>
    <mergeCell ref="G15:G17"/>
    <mergeCell ref="A10:A12"/>
    <mergeCell ref="B10:B12"/>
    <mergeCell ref="D10:D12"/>
    <mergeCell ref="F10:F12"/>
    <mergeCell ref="G10:G12"/>
    <mergeCell ref="B4:B7"/>
    <mergeCell ref="D4:D7"/>
    <mergeCell ref="F4:F7"/>
    <mergeCell ref="G4:G7"/>
    <mergeCell ref="A8:A9"/>
    <mergeCell ref="B8:B9"/>
    <mergeCell ref="D8:D9"/>
    <mergeCell ref="F8:F9"/>
    <mergeCell ref="G8:G9"/>
    <mergeCell ref="A1:H1"/>
    <mergeCell ref="H34:H36"/>
    <mergeCell ref="H37:H38"/>
    <mergeCell ref="H39:H42"/>
    <mergeCell ref="H44:H46"/>
    <mergeCell ref="H20:H22"/>
    <mergeCell ref="H23:H24"/>
    <mergeCell ref="H25:H28"/>
    <mergeCell ref="H29:H30"/>
    <mergeCell ref="H31:H33"/>
    <mergeCell ref="H4:H7"/>
    <mergeCell ref="H8:H9"/>
    <mergeCell ref="H10:H12"/>
    <mergeCell ref="H15:H17"/>
    <mergeCell ref="H18:H19"/>
    <mergeCell ref="A4:A7"/>
  </mergeCells>
  <dataValidations count="15">
    <dataValidation type="list" allowBlank="1" showInputMessage="1" showErrorMessage="1" sqref="F8:F9" xr:uid="{00000000-0002-0000-0A00-000000000000}">
      <formula1>$E$8:$E$9</formula1>
    </dataValidation>
    <dataValidation type="list" allowBlank="1" showInputMessage="1" showErrorMessage="1" sqref="F10:F12" xr:uid="{00000000-0002-0000-0A00-000001000000}">
      <formula1>$E$10:$E$12</formula1>
    </dataValidation>
    <dataValidation type="list" allowBlank="1" showInputMessage="1" showErrorMessage="1" sqref="F15:F17" xr:uid="{00000000-0002-0000-0A00-000002000000}">
      <formula1>$E$15:$E$17</formula1>
    </dataValidation>
    <dataValidation type="list" allowBlank="1" showInputMessage="1" showErrorMessage="1" sqref="F20:F22" xr:uid="{00000000-0002-0000-0A00-000003000000}">
      <formula1>$E$20:$E$22</formula1>
    </dataValidation>
    <dataValidation type="list" allowBlank="1" showInputMessage="1" showErrorMessage="1" sqref="F25:F28" xr:uid="{00000000-0002-0000-0A00-000004000000}">
      <formula1>$E$25:$E$28</formula1>
    </dataValidation>
    <dataValidation type="list" allowBlank="1" showInputMessage="1" showErrorMessage="1" sqref="F29:F30" xr:uid="{00000000-0002-0000-0A00-000005000000}">
      <formula1>$E$29:$E$30</formula1>
    </dataValidation>
    <dataValidation type="list" allowBlank="1" showInputMessage="1" showErrorMessage="1" sqref="F34:F36" xr:uid="{00000000-0002-0000-0A00-000006000000}">
      <formula1>$E$34:$E$36</formula1>
    </dataValidation>
    <dataValidation type="list" allowBlank="1" showInputMessage="1" showErrorMessage="1" sqref="F39:F42" xr:uid="{00000000-0002-0000-0A00-000007000000}">
      <formula1>$E$39:$E$42</formula1>
    </dataValidation>
    <dataValidation type="list" allowBlank="1" showInputMessage="1" showErrorMessage="1" sqref="F43" xr:uid="{00000000-0002-0000-0A00-000008000000}">
      <formula1>$E$43</formula1>
    </dataValidation>
    <dataValidation type="list" allowBlank="1" showInputMessage="1" showErrorMessage="1" sqref="F44:F46" xr:uid="{00000000-0002-0000-0A00-000009000000}">
      <formula1>$E$44:$E$46</formula1>
    </dataValidation>
    <dataValidation type="list" allowBlank="1" showInputMessage="1" showErrorMessage="1" sqref="F4" xr:uid="{00000000-0002-0000-0A00-00000A000000}">
      <formula1>$E$4:$E$7</formula1>
    </dataValidation>
    <dataValidation type="list" allowBlank="1" showInputMessage="1" showErrorMessage="1" sqref="F18:F19" xr:uid="{00000000-0002-0000-0A00-00000B000000}">
      <formula1>$E$18:$E$19</formula1>
    </dataValidation>
    <dataValidation type="list" allowBlank="1" showInputMessage="1" showErrorMessage="1" sqref="F31:F33" xr:uid="{00000000-0002-0000-0A00-00000C000000}">
      <formula1>$E$31:$E$33</formula1>
    </dataValidation>
    <dataValidation type="list" allowBlank="1" showInputMessage="1" showErrorMessage="1" sqref="F37:F38" xr:uid="{00000000-0002-0000-0A00-00000D000000}">
      <formula1>"0, 50, 100"</formula1>
    </dataValidation>
    <dataValidation type="list" allowBlank="1" showInputMessage="1" showErrorMessage="1" sqref="F23:F24" xr:uid="{00000000-0002-0000-0A00-00000E000000}">
      <formula1>$E$23:$E$24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3" manualBreakCount="3">
    <brk id="14" max="16383" man="1"/>
    <brk id="28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13</vt:i4>
      </vt:variant>
      <vt:variant>
        <vt:lpstr>Καθορισμένες περιοχές</vt:lpstr>
      </vt:variant>
      <vt:variant>
        <vt:i4>13</vt:i4>
      </vt:variant>
    </vt:vector>
  </HeadingPairs>
  <TitlesOfParts>
    <vt:vector size="26" baseType="lpstr">
      <vt:lpstr>19.2.1.1</vt:lpstr>
      <vt:lpstr>19.2.1.2</vt:lpstr>
      <vt:lpstr>19.2.2.2</vt:lpstr>
      <vt:lpstr>19.2.2.3</vt:lpstr>
      <vt:lpstr>19.2.2.4</vt:lpstr>
      <vt:lpstr>19.2.2.5</vt:lpstr>
      <vt:lpstr>19.2.2.6</vt:lpstr>
      <vt:lpstr>19.2.3.1</vt:lpstr>
      <vt:lpstr>19.2.3.3</vt:lpstr>
      <vt:lpstr>19.2.3.4</vt:lpstr>
      <vt:lpstr>19.2.3.5</vt:lpstr>
      <vt:lpstr>19.2.7.1</vt:lpstr>
      <vt:lpstr>19.2.7.3</vt:lpstr>
      <vt:lpstr>'19.2.1.1'!OLE_LINK64</vt:lpstr>
      <vt:lpstr>'19.2.1.1'!OLE_LINK66</vt:lpstr>
      <vt:lpstr>'19.2.1.1'!Print_Titles</vt:lpstr>
      <vt:lpstr>'19.2.2.2'!Print_Titles</vt:lpstr>
      <vt:lpstr>'19.2.2.3'!Print_Titles</vt:lpstr>
      <vt:lpstr>'19.2.2.5'!Print_Titles</vt:lpstr>
      <vt:lpstr>'19.2.2.6'!Print_Titles</vt:lpstr>
      <vt:lpstr>'19.2.3.1'!Print_Titles</vt:lpstr>
      <vt:lpstr>'19.2.3.3'!Print_Titles</vt:lpstr>
      <vt:lpstr>'19.2.3.4'!Print_Titles</vt:lpstr>
      <vt:lpstr>'19.2.3.5'!Print_Titles</vt:lpstr>
      <vt:lpstr>'19.2.7.1'!Print_Titles</vt:lpstr>
      <vt:lpstr>'19.2.7.3'!Print_Titles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CLLD/LEADER</dc:creator>
  <cp:lastModifiedBy>CLLD/LEADER</cp:lastModifiedBy>
  <cp:lastPrinted>2018-12-16T16:05:48Z</cp:lastPrinted>
  <dcterms:created xsi:type="dcterms:W3CDTF">2018-11-26T10:28:00Z</dcterms:created>
  <dcterms:modified xsi:type="dcterms:W3CDTF">2019-04-15T17:40:41Z</dcterms:modified>
</cp:coreProperties>
</file>